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4000" windowHeight="9645" tabRatio="839"/>
  </bookViews>
  <sheets>
    <sheet name="ПЕДАГОГИ" sheetId="16" r:id="rId1"/>
  </sheets>
  <externalReferences>
    <externalReference r:id="rId2"/>
    <externalReference r:id="rId3"/>
    <externalReference r:id="rId4"/>
  </externalReferences>
  <definedNames>
    <definedName name="Категория">[1]Лист1!#REF!</definedName>
    <definedName name="стаж">[2]Лист1!$X$13:$X$13</definedName>
  </definedNames>
  <calcPr calcId="162913"/>
</workbook>
</file>

<file path=xl/calcChain.xml><?xml version="1.0" encoding="utf-8"?>
<calcChain xmlns="http://schemas.openxmlformats.org/spreadsheetml/2006/main">
  <c r="F27" i="16" l="1"/>
  <c r="D28" i="16"/>
  <c r="E28" i="16"/>
  <c r="C27" i="16" l="1"/>
  <c r="D27" i="16"/>
  <c r="E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X27" i="16"/>
</calcChain>
</file>

<file path=xl/sharedStrings.xml><?xml version="1.0" encoding="utf-8"?>
<sst xmlns="http://schemas.openxmlformats.org/spreadsheetml/2006/main" count="325" uniqueCount="243">
  <si>
    <t>СНИЛС</t>
  </si>
  <si>
    <t>Должность</t>
  </si>
  <si>
    <t xml:space="preserve">Образование </t>
  </si>
  <si>
    <t>Название учебного заведения, Специальность по диплому</t>
  </si>
  <si>
    <t>сроки обучения</t>
  </si>
  <si>
    <t xml:space="preserve">Серия диплома </t>
  </si>
  <si>
    <t>Номер диплома</t>
  </si>
  <si>
    <t>Общий стаж</t>
  </si>
  <si>
    <t>Пед. стаж (полных лет)</t>
  </si>
  <si>
    <t>КПК</t>
  </si>
  <si>
    <r>
      <rPr>
        <b/>
        <sz val="12"/>
        <color theme="1"/>
        <rFont val="Times New Roman"/>
        <charset val="134"/>
      </rPr>
      <t>категория  1-первая, 2-высшая</t>
    </r>
    <r>
      <rPr>
        <b/>
        <sz val="12"/>
        <color rgb="FFFF0000"/>
        <rFont val="Times New Roman"/>
        <charset val="134"/>
      </rPr>
      <t xml:space="preserve"> </t>
    </r>
  </si>
  <si>
    <t>Личный электронный адрес</t>
  </si>
  <si>
    <t>Номер телефона</t>
  </si>
  <si>
    <t>Пол М (1), Ж (2) только цифры</t>
  </si>
  <si>
    <t>ФИО</t>
  </si>
  <si>
    <t xml:space="preserve">Дата рождения </t>
  </si>
  <si>
    <t xml:space="preserve">Полных лет </t>
  </si>
  <si>
    <t>Высшее</t>
  </si>
  <si>
    <t>Н/высшее</t>
  </si>
  <si>
    <t>среднее профессиональное</t>
  </si>
  <si>
    <t xml:space="preserve">кпк в последний раз </t>
  </si>
  <si>
    <t>место, программа кпк</t>
  </si>
  <si>
    <t>условия 
для ДО:
+/-</t>
  </si>
  <si>
    <t>№</t>
  </si>
  <si>
    <t>Район</t>
  </si>
  <si>
    <t xml:space="preserve">Образовательная организация </t>
  </si>
  <si>
    <t>Дакаева Зара Вахаевна</t>
  </si>
  <si>
    <t>Надтеречный</t>
  </si>
  <si>
    <t>МБОУс.п. Калаус</t>
  </si>
  <si>
    <t>26.07.1971г</t>
  </si>
  <si>
    <t>52 года</t>
  </si>
  <si>
    <t>учитель математики</t>
  </si>
  <si>
    <t>высшее</t>
  </si>
  <si>
    <t>1988- 1993гг</t>
  </si>
  <si>
    <t>эв</t>
  </si>
  <si>
    <t>33 года</t>
  </si>
  <si>
    <t>24.05.2023-31.05.2023</t>
  </si>
  <si>
    <t>г.Грозный по программе "Реализация требований обновленных ФГОС ООО, ФГОС СОО в работе учителя "( математика)</t>
  </si>
  <si>
    <t>высшая</t>
  </si>
  <si>
    <t>magamadova_2014@mail.ru</t>
  </si>
  <si>
    <t>Апкаева Петимат Соловдиевна</t>
  </si>
  <si>
    <t>16.12.1990г</t>
  </si>
  <si>
    <t>32 года</t>
  </si>
  <si>
    <t>143-887-802-02</t>
  </si>
  <si>
    <t>учитель начальных классов</t>
  </si>
  <si>
    <t xml:space="preserve">ЧР Грозненский педогогический колледж </t>
  </si>
  <si>
    <t>2006-2009гг.</t>
  </si>
  <si>
    <t>15 лет</t>
  </si>
  <si>
    <t>apkaeva.p@yandex.ru</t>
  </si>
  <si>
    <t>02.03.2000г.</t>
  </si>
  <si>
    <t>23года</t>
  </si>
  <si>
    <t>145-604-683 64</t>
  </si>
  <si>
    <t>учитель чеченского языка и литературы</t>
  </si>
  <si>
    <t>Чеченский государственный униыерситет</t>
  </si>
  <si>
    <t>2017-2021</t>
  </si>
  <si>
    <t>2года</t>
  </si>
  <si>
    <t xml:space="preserve"> 17.08.23г.-26.08.23г</t>
  </si>
  <si>
    <t>ГКУ "институт чеченского языка",Разработка и проведение современног урока чеченского языка и литературы в соответствии с требованиями ФГОС ОО.</t>
  </si>
  <si>
    <t>8965-455-02-09</t>
  </si>
  <si>
    <t>zrasueva00@mail.ru</t>
  </si>
  <si>
    <t>-</t>
  </si>
  <si>
    <t>Каримова Билкиса Мовсаровна</t>
  </si>
  <si>
    <t>20 лет</t>
  </si>
  <si>
    <t>142-975-451-86</t>
  </si>
  <si>
    <t>Старший методист</t>
  </si>
  <si>
    <t>Грозненский педагогический колледж</t>
  </si>
  <si>
    <t>2018-2022</t>
  </si>
  <si>
    <t>1 год</t>
  </si>
  <si>
    <t>1год</t>
  </si>
  <si>
    <t xml:space="preserve">ИРО ЧР "Реализация требований обновленных ФГОС ОО, ФГОС СОО в деятельности педагога"  </t>
  </si>
  <si>
    <t>bella.karimova.03@bk.ru</t>
  </si>
  <si>
    <t>8-964-064-36-47</t>
  </si>
  <si>
    <t>149-712-348-83</t>
  </si>
  <si>
    <t>Учитель  биологии и химии</t>
  </si>
  <si>
    <t>imanmutakaeva3@gmail.com.</t>
  </si>
  <si>
    <t>8-963-581-09-05</t>
  </si>
  <si>
    <t>118-479-537-99</t>
  </si>
  <si>
    <t>Учитель географии</t>
  </si>
  <si>
    <t>13.06.2023-29.06.2023</t>
  </si>
  <si>
    <t>ustaeva015@mail.ru</t>
  </si>
  <si>
    <t>8 965-954-68-63</t>
  </si>
  <si>
    <t>Ильясова Бирлант Сапаровна</t>
  </si>
  <si>
    <t>118-708-825-79</t>
  </si>
  <si>
    <t>Элистинское педагогическое училище</t>
  </si>
  <si>
    <t>29.03.2022-12.05.2022</t>
  </si>
  <si>
    <t>Москва</t>
  </si>
  <si>
    <t>ilyasova.birlant@mail.ru</t>
  </si>
  <si>
    <t>Балоева Залина Исаевна</t>
  </si>
  <si>
    <t>134-063-644-32</t>
  </si>
  <si>
    <t>Педагог-организатор</t>
  </si>
  <si>
    <t>Социально-педагогический институт</t>
  </si>
  <si>
    <t>8-905-455-20-85</t>
  </si>
  <si>
    <t>27.02.2017-01.03.2017</t>
  </si>
  <si>
    <t>01.09.2014-05.07.2018</t>
  </si>
  <si>
    <t>baloevazalina2@gmail.com</t>
  </si>
  <si>
    <t>Дункаева Елизавета Вахаевна</t>
  </si>
  <si>
    <t>126-670-559-71</t>
  </si>
  <si>
    <t>Учитель начальных классов</t>
  </si>
  <si>
    <t>01.09.2002-11.07.2005</t>
  </si>
  <si>
    <t>СБ</t>
  </si>
  <si>
    <t>8-963-709-26-28</t>
  </si>
  <si>
    <t>elizaveta.dunkaeva@yandex.ru</t>
  </si>
  <si>
    <t>Джанаева Марха Алаудиновна</t>
  </si>
  <si>
    <t>Зам дир. по ВР</t>
  </si>
  <si>
    <t>8-965-955-47-31</t>
  </si>
  <si>
    <t>38</t>
  </si>
  <si>
    <t>129-650-675-85</t>
  </si>
  <si>
    <t>ГГНТУ</t>
  </si>
  <si>
    <t>ВСГ</t>
  </si>
  <si>
    <t>3112485</t>
  </si>
  <si>
    <t>8-965-956-47-65</t>
  </si>
  <si>
    <t>Ахмаева Седа Аюбовна</t>
  </si>
  <si>
    <t>Педагог-психолог</t>
  </si>
  <si>
    <t>145-604-594 64</t>
  </si>
  <si>
    <t>ЧГПУ</t>
  </si>
  <si>
    <t>14.06.2023-03.07.2023</t>
  </si>
  <si>
    <t xml:space="preserve">г.Грозный ИРО ЧР </t>
  </si>
  <si>
    <t>liza2979@list.ru</t>
  </si>
  <si>
    <t>8-963-590-82-98</t>
  </si>
  <si>
    <t>01.09.2002-04.07.2008</t>
  </si>
  <si>
    <t>01.09.2017-09.02.2022</t>
  </si>
  <si>
    <t>19</t>
  </si>
  <si>
    <t>02.11.2022-10.12.2022</t>
  </si>
  <si>
    <t>г.Москва</t>
  </si>
  <si>
    <t>dzhanaeva.marha@mail.ru</t>
  </si>
  <si>
    <t>Муслимова Лолита Аликовна</t>
  </si>
  <si>
    <t>146-220-780 41</t>
  </si>
  <si>
    <t xml:space="preserve">учитель истории и обществознания </t>
  </si>
  <si>
    <t>01.09.2014-03.02.2022</t>
  </si>
  <si>
    <t>12.10.2015-22.10.2015</t>
  </si>
  <si>
    <t>г.Грозный ГБОУ ДПО</t>
  </si>
  <si>
    <t>8-964-419-62-72</t>
  </si>
  <si>
    <t>tsamaev.turgmail.com@mail.ru</t>
  </si>
  <si>
    <t>8-965-956-62-77</t>
  </si>
  <si>
    <t>Инженер-программист</t>
  </si>
  <si>
    <t>145-604-657-62</t>
  </si>
  <si>
    <t>kacaevyusuf@mail.ru</t>
  </si>
  <si>
    <t>Кацаев Юсуп Сайдахмедович</t>
  </si>
  <si>
    <t>01.09.2015-04.07.2018</t>
  </si>
  <si>
    <t>9месяцев</t>
  </si>
  <si>
    <t>Ахмаев Шамиль Аюбович</t>
  </si>
  <si>
    <t>145-604-593-63</t>
  </si>
  <si>
    <t>Социальный педагог</t>
  </si>
  <si>
    <t>Серноводский аграрно-технический колледж</t>
  </si>
  <si>
    <t>8-963-704-55-51</t>
  </si>
  <si>
    <t>ИРО "Реализация требований обновленных ФГОС ОО,ФГОС СОО в деятельности педагога"</t>
  </si>
  <si>
    <t>01.09.2014-07.2018</t>
  </si>
  <si>
    <t>ahmaev2000@mail.ru</t>
  </si>
  <si>
    <t>МБОУ "СОШ с.п.Калаус"</t>
  </si>
  <si>
    <t>Обще технические дисциплины и труд</t>
  </si>
  <si>
    <t>Расуева Заира Даудовна</t>
  </si>
  <si>
    <t>Н/высшее 4курс ЧГПУ</t>
  </si>
  <si>
    <t>20ПО</t>
  </si>
  <si>
    <t>Мутакаева Иман Руслановна</t>
  </si>
  <si>
    <t>Устаева Алийма Абуевна</t>
  </si>
  <si>
    <t>ЧИПКРО "Современные технологии преподавния русского языка как родного/неродного в нач.школе"</t>
  </si>
  <si>
    <t xml:space="preserve">ЧГУ </t>
  </si>
  <si>
    <t>01.08.1994-01.07.1999</t>
  </si>
  <si>
    <t>МТ</t>
  </si>
  <si>
    <t>1987-1989</t>
  </si>
  <si>
    <t>27.07.1997г</t>
  </si>
  <si>
    <t>07.06.2003г</t>
  </si>
  <si>
    <t>15.02.1964г</t>
  </si>
  <si>
    <t>11.03.1968г</t>
  </si>
  <si>
    <t>19.02.1991г</t>
  </si>
  <si>
    <t>07.02.1998г</t>
  </si>
  <si>
    <t>08.12.1993г</t>
  </si>
  <si>
    <t>22.05.2000г</t>
  </si>
  <si>
    <t>30.05.1985г</t>
  </si>
  <si>
    <t>13.04.1984г</t>
  </si>
  <si>
    <t>27.08.2002г</t>
  </si>
  <si>
    <t>Исмаилова Лайла Лукмановна</t>
  </si>
  <si>
    <t>16.09.1972г</t>
  </si>
  <si>
    <t>Учитель нач.классов</t>
  </si>
  <si>
    <t>СП</t>
  </si>
  <si>
    <t>3054414.</t>
  </si>
  <si>
    <t>1997-1999</t>
  </si>
  <si>
    <t>134-843-008 48.</t>
  </si>
  <si>
    <t>23.06.-30.06.2022</t>
  </si>
  <si>
    <t>Laila.ismailovva@yandex/ru</t>
  </si>
  <si>
    <t>Расуева Сацита Арсулдыевна</t>
  </si>
  <si>
    <t>126-311-043-04</t>
  </si>
  <si>
    <t>Учитель чеч. языка и литер.</t>
  </si>
  <si>
    <t>2012-2016</t>
  </si>
  <si>
    <t>17.06.2019-27.06.2019</t>
  </si>
  <si>
    <t xml:space="preserve"> ЧИПКРО "Требования к современному уроку в условиях реализации ФГОС"</t>
  </si>
  <si>
    <t xml:space="preserve"> rasueva23g@gmail.com</t>
  </si>
  <si>
    <t>8965-951-16-14</t>
  </si>
  <si>
    <t>Мерзуев Адам Алимович</t>
  </si>
  <si>
    <t>18.02.1964.</t>
  </si>
  <si>
    <t>124-543-175-36</t>
  </si>
  <si>
    <t>учитель ОБЖ</t>
  </si>
  <si>
    <t>среднее специальное</t>
  </si>
  <si>
    <t>Первомайский совхоз-техникум</t>
  </si>
  <si>
    <t>1989-1992гг.</t>
  </si>
  <si>
    <t>РТ</t>
  </si>
  <si>
    <t>№008336</t>
  </si>
  <si>
    <t>15.05.2021-29.05.2021г.</t>
  </si>
  <si>
    <t xml:space="preserve"> ГБУ ДПО ЧИПКРО "Оценочная компентентность учителя в условиях реализации ФГОС"</t>
  </si>
  <si>
    <t>2-я категория</t>
  </si>
  <si>
    <t>merzuyev64@mail.ru</t>
  </si>
  <si>
    <t>8967-949-50-20</t>
  </si>
  <si>
    <t>Дункаева Яхита Магдановна</t>
  </si>
  <si>
    <t>118-479-523-89</t>
  </si>
  <si>
    <t>Чечено-Ингушский госпединститут</t>
  </si>
  <si>
    <t>1990-1995г</t>
  </si>
  <si>
    <t>№538018</t>
  </si>
  <si>
    <t>dunkaevaaha@gmail.com</t>
  </si>
  <si>
    <t>8963-701-36-56</t>
  </si>
  <si>
    <t>23.07.1973г</t>
  </si>
  <si>
    <t>29.03.2022-12.05.2022г</t>
  </si>
  <si>
    <t>Реализация требований обновленных ФГОС НОО,ФГОС ООО в работе учителя"</t>
  </si>
  <si>
    <t>Болтукаева Елизавета Магометовна</t>
  </si>
  <si>
    <t>03.08.1979г</t>
  </si>
  <si>
    <t>Директор</t>
  </si>
  <si>
    <t>Ставропольски й пединститут</t>
  </si>
  <si>
    <t>2015-2018</t>
  </si>
  <si>
    <t>102624</t>
  </si>
  <si>
    <t>0296029</t>
  </si>
  <si>
    <t>14.06.2023-21.06.2023г</t>
  </si>
  <si>
    <t>"Введения обновленных ФГОС ОО:управленческий аспект"</t>
  </si>
  <si>
    <t>Liza2979@mail.ru</t>
  </si>
  <si>
    <t>8965-954-68-64</t>
  </si>
  <si>
    <t>Гайрбекова Аминат Хасановна</t>
  </si>
  <si>
    <t>149-314-450-64</t>
  </si>
  <si>
    <t>Карачаево-Черкусский педагогический колледж</t>
  </si>
  <si>
    <t>01.09.2018-29.07.2022</t>
  </si>
  <si>
    <t>gajrbekovaamina7@gmail.com</t>
  </si>
  <si>
    <t>8-922-476-58-79</t>
  </si>
  <si>
    <t>06.10.2022-13.10.2022u</t>
  </si>
  <si>
    <t>6721280.</t>
  </si>
  <si>
    <t>06.07.2002г</t>
  </si>
  <si>
    <t>893-706-71-23</t>
  </si>
  <si>
    <t>11870875683.</t>
  </si>
  <si>
    <t>89637011099.</t>
  </si>
  <si>
    <t>Исрапилов Рамина Эзер-пашаевна</t>
  </si>
  <si>
    <t>03.09.1991.</t>
  </si>
  <si>
    <t>154-554-727 79</t>
  </si>
  <si>
    <t xml:space="preserve">физик </t>
  </si>
  <si>
    <t>2009-2015</t>
  </si>
  <si>
    <t>"Современные подходы к формированию функционнальной грмотности школьников" ЧИПКРО</t>
  </si>
  <si>
    <t>israpilova.91@list.ru</t>
  </si>
  <si>
    <t>8928-479-26-96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</si>
</sst>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\ ?/?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2"/>
      <color theme="10"/>
      <name val="Times New Roman"/>
      <charset val="134"/>
    </font>
    <font>
      <u/>
      <sz val="11"/>
      <color theme="10"/>
      <name val="Calibri"/>
      <charset val="204"/>
      <scheme val="minor"/>
    </font>
    <font>
      <u/>
      <sz val="11"/>
      <color theme="10"/>
      <name val="Calibri"/>
      <charset val="134"/>
      <scheme val="minor"/>
    </font>
    <font>
      <u/>
      <sz val="12"/>
      <color theme="1"/>
      <name val="Times New Roman"/>
      <charset val="134"/>
    </font>
    <font>
      <u/>
      <sz val="12"/>
      <color theme="5"/>
      <name val="Times New Roman"/>
      <charset val="134"/>
    </font>
    <font>
      <u/>
      <sz val="12"/>
      <color theme="3"/>
      <name val="Times New Roman"/>
      <charset val="134"/>
    </font>
    <font>
      <sz val="10"/>
      <color theme="1"/>
      <name val="Times New Roman"/>
      <family val="1"/>
      <charset val="204"/>
    </font>
    <font>
      <u/>
      <sz val="12"/>
      <color rgb="FF0000FF"/>
      <name val="Times New Roman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2" applyBorder="1" applyAlignment="1">
      <alignment horizontal="left" vertical="center" wrapText="1"/>
    </xf>
    <xf numFmtId="0" fontId="10" fillId="0" borderId="1" xfId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2" fillId="0" borderId="1" xfId="1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wrapText="1"/>
    </xf>
    <xf numFmtId="0" fontId="3" fillId="2" borderId="1" xfId="0" applyFont="1" applyFill="1" applyBorder="1" applyAlignment="1">
      <alignment horizontal="center" vertical="top"/>
    </xf>
    <xf numFmtId="0" fontId="10" fillId="2" borderId="1" xfId="1" applyFill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left" vertical="center" wrapText="1"/>
    </xf>
    <xf numFmtId="0" fontId="10" fillId="2" borderId="0" xfId="1" applyFill="1" applyAlignment="1">
      <alignment horizontal="left"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center"/>
    </xf>
    <xf numFmtId="0" fontId="10" fillId="0" borderId="9" xfId="1" applyBorder="1" applyAlignment="1">
      <alignment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14" fillId="0" borderId="1" xfId="4" applyFont="1" applyBorder="1" applyAlignment="1">
      <alignment vertical="top" wrapText="1"/>
    </xf>
    <xf numFmtId="0" fontId="18" fillId="0" borderId="1" xfId="5" applyFont="1" applyBorder="1" applyAlignment="1">
      <alignment vertical="top" wrapText="1"/>
    </xf>
  </cellXfs>
  <cellStyles count="7">
    <cellStyle name="Hyperlink" xfId="2"/>
    <cellStyle name="Hyperlink 2" xfId="6"/>
    <cellStyle name="Гиперссылка" xfId="1" builtinId="8"/>
    <cellStyle name="Гиперссылка 2" xfId="3"/>
    <cellStyle name="Гиперссылка 3" xfId="5"/>
    <cellStyle name="Обычный" xfId="0" builtinId="0"/>
    <cellStyle name="Обычн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ver/Desktop/&#1095;&#1080;&#1087;&#1082;&#1088;&#1086;/&#1055;&#1088;&#1080;&#1083;&#1086;&#1078;&#1077;&#1085;&#1080;&#1077;%202%20&#1041;&#1040;&#1047;&#1040;/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na/Downloads/&#1056;&#1059;&#1054;%20&#1057;&#1077;&#1088;&#1085;&#1086;&#1074;&#1086;&#1076;&#1089;&#1082;&#1080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/Downloads/&#1057;&#1042;&#1045;&#1044;&#1045;&#1053;&#1048;&#1071;%20&#1054;&#1041;%20&#1059;&#1063;&#1048;&#1058;&#1045;&#1051;&#1071;&#1061;%20&#1054;&#1054;-2023-2024%20(1)-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ДАГОГИ"/>
    </sheetNames>
    <sheetDataSet>
      <sheetData sheetId="0" refreshError="1">
        <row r="16">
          <cell r="C16" t="str">
            <v>Идрисова Зарема Хизыровна</v>
          </cell>
          <cell r="D16" t="str">
            <v>Надтеречный</v>
          </cell>
          <cell r="E16" t="str">
            <v>МБОУс.п. Калаус</v>
          </cell>
          <cell r="F16" t="str">
            <v>01.02.1974н.</v>
          </cell>
          <cell r="G16" t="str">
            <v>49</v>
          </cell>
          <cell r="H16" t="str">
            <v>147-392-135-74</v>
          </cell>
          <cell r="I16" t="str">
            <v>Библиотекарь</v>
          </cell>
          <cell r="J16" t="str">
            <v>высшее</v>
          </cell>
          <cell r="K16">
            <v>0</v>
          </cell>
          <cell r="L16">
            <v>0</v>
          </cell>
          <cell r="M16" t="str">
            <v>ДГУ</v>
          </cell>
          <cell r="N16" t="str">
            <v>2019-2023гг.</v>
          </cell>
          <cell r="O16">
            <v>100505</v>
          </cell>
          <cell r="P16" t="str">
            <v>0050676</v>
          </cell>
          <cell r="Q16" t="str">
            <v>16</v>
          </cell>
          <cell r="R16" t="str">
            <v>16</v>
          </cell>
          <cell r="S16" t="str">
            <v>2018</v>
          </cell>
          <cell r="T16" t="str">
            <v>ГБУ ДПО ЧИПКРО "Библиотечное дело"</v>
          </cell>
          <cell r="U16">
            <v>100505</v>
          </cell>
          <cell r="V16" t="str">
            <v>zaremaidrisova02197@mail.ru</v>
          </cell>
          <cell r="X1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a2979@list.ru" TargetMode="External"/><Relationship Id="rId13" Type="http://schemas.openxmlformats.org/officeDocument/2006/relationships/hyperlink" Target="mailto:Laila.ismailovva@yandex/ru" TargetMode="External"/><Relationship Id="rId3" Type="http://schemas.openxmlformats.org/officeDocument/2006/relationships/hyperlink" Target="mailto:imanmutakaeva3@gmail.com." TargetMode="External"/><Relationship Id="rId7" Type="http://schemas.openxmlformats.org/officeDocument/2006/relationships/hyperlink" Target="mailto:elizaveta.dunkaeva@yandex.ru" TargetMode="External"/><Relationship Id="rId12" Type="http://schemas.openxmlformats.org/officeDocument/2006/relationships/hyperlink" Target="mailto:ahmaev2000@mail.ru" TargetMode="External"/><Relationship Id="rId2" Type="http://schemas.openxmlformats.org/officeDocument/2006/relationships/hyperlink" Target="mailto:bella.karimova.03@bk.ru" TargetMode="External"/><Relationship Id="rId16" Type="http://schemas.openxmlformats.org/officeDocument/2006/relationships/hyperlink" Target="mailto:israpilova.91@list.ru" TargetMode="External"/><Relationship Id="rId1" Type="http://schemas.openxmlformats.org/officeDocument/2006/relationships/hyperlink" Target="mailto:zrasueva00@mail.ru" TargetMode="External"/><Relationship Id="rId6" Type="http://schemas.openxmlformats.org/officeDocument/2006/relationships/hyperlink" Target="mailto:baloevazalina2@gmail.com" TargetMode="External"/><Relationship Id="rId11" Type="http://schemas.openxmlformats.org/officeDocument/2006/relationships/hyperlink" Target="mailto:kacaevyusuf@mail.ru" TargetMode="External"/><Relationship Id="rId5" Type="http://schemas.openxmlformats.org/officeDocument/2006/relationships/hyperlink" Target="mailto:ilyasova.birlant@mail.ru" TargetMode="External"/><Relationship Id="rId15" Type="http://schemas.openxmlformats.org/officeDocument/2006/relationships/hyperlink" Target="mailto:Liza2979@mail.ru" TargetMode="External"/><Relationship Id="rId10" Type="http://schemas.openxmlformats.org/officeDocument/2006/relationships/hyperlink" Target="mailto:tsamaev.turgmail.com@mail.ru" TargetMode="External"/><Relationship Id="rId4" Type="http://schemas.openxmlformats.org/officeDocument/2006/relationships/hyperlink" Target="mailto:ustaeva015@mail.ru" TargetMode="External"/><Relationship Id="rId9" Type="http://schemas.openxmlformats.org/officeDocument/2006/relationships/hyperlink" Target="mailto:dzhanaeva.marha@mail.ru" TargetMode="External"/><Relationship Id="rId14" Type="http://schemas.openxmlformats.org/officeDocument/2006/relationships/hyperlink" Target="mailto:satsita.rasuevv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tabSelected="1" topLeftCell="A25" zoomScale="70" zoomScaleNormal="70" workbookViewId="0">
      <selection activeCell="W33" sqref="W33"/>
    </sheetView>
  </sheetViews>
  <sheetFormatPr defaultRowHeight="15"/>
  <cols>
    <col min="1" max="1" width="6.5703125" customWidth="1"/>
    <col min="2" max="2" width="5.7109375" customWidth="1"/>
    <col min="3" max="3" width="15.140625" customWidth="1"/>
    <col min="4" max="4" width="15" customWidth="1"/>
    <col min="5" max="5" width="13.85546875" customWidth="1"/>
    <col min="6" max="6" width="11" customWidth="1"/>
    <col min="14" max="14" width="12.28515625" customWidth="1"/>
    <col min="15" max="15" width="10" customWidth="1"/>
    <col min="19" max="19" width="11.140625" customWidth="1"/>
    <col min="20" max="20" width="14.42578125" customWidth="1"/>
    <col min="21" max="21" width="14.85546875" customWidth="1"/>
    <col min="22" max="22" width="29" customWidth="1"/>
    <col min="23" max="23" width="29.7109375" customWidth="1"/>
    <col min="24" max="24" width="22.7109375" customWidth="1"/>
  </cols>
  <sheetData>
    <row r="2" spans="1:24" ht="18.7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24" ht="173.25">
      <c r="A4" s="2"/>
      <c r="B4" s="2"/>
      <c r="C4" s="2"/>
      <c r="D4" s="2"/>
      <c r="E4" s="2"/>
      <c r="F4" s="2"/>
      <c r="G4" s="3"/>
      <c r="H4" s="4" t="s">
        <v>0</v>
      </c>
      <c r="I4" s="3" t="s">
        <v>1</v>
      </c>
      <c r="J4" s="37" t="s">
        <v>2</v>
      </c>
      <c r="K4" s="38"/>
      <c r="L4" s="39"/>
      <c r="M4" s="40" t="s">
        <v>3</v>
      </c>
      <c r="N4" s="40" t="s">
        <v>4</v>
      </c>
      <c r="O4" s="40" t="s">
        <v>5</v>
      </c>
      <c r="P4" s="40" t="s">
        <v>6</v>
      </c>
      <c r="Q4" s="3" t="s">
        <v>7</v>
      </c>
      <c r="R4" s="3" t="s">
        <v>8</v>
      </c>
      <c r="S4" s="44" t="s">
        <v>9</v>
      </c>
      <c r="T4" s="44"/>
      <c r="U4" s="45" t="s">
        <v>10</v>
      </c>
      <c r="V4" s="3" t="s">
        <v>11</v>
      </c>
      <c r="W4" s="3" t="s">
        <v>12</v>
      </c>
      <c r="X4" s="3" t="s">
        <v>13</v>
      </c>
    </row>
    <row r="5" spans="1:24" ht="63">
      <c r="A5" s="5"/>
      <c r="B5" s="6"/>
      <c r="C5" s="7" t="s">
        <v>14</v>
      </c>
      <c r="D5" s="3"/>
      <c r="E5" s="3"/>
      <c r="F5" s="4" t="s">
        <v>15</v>
      </c>
      <c r="G5" s="3" t="s">
        <v>16</v>
      </c>
      <c r="H5" s="4"/>
      <c r="I5" s="3"/>
      <c r="J5" s="4" t="s">
        <v>17</v>
      </c>
      <c r="K5" s="4" t="s">
        <v>18</v>
      </c>
      <c r="L5" s="4" t="s">
        <v>19</v>
      </c>
      <c r="M5" s="41"/>
      <c r="N5" s="41"/>
      <c r="O5" s="41"/>
      <c r="P5" s="41"/>
      <c r="Q5" s="40"/>
      <c r="R5" s="40"/>
      <c r="S5" s="46" t="s">
        <v>20</v>
      </c>
      <c r="T5" s="46" t="s">
        <v>21</v>
      </c>
      <c r="U5" s="47"/>
      <c r="V5" s="40"/>
      <c r="W5" s="40"/>
      <c r="X5" s="40"/>
    </row>
    <row r="6" spans="1:24" ht="78.75">
      <c r="A6" s="8" t="s">
        <v>22</v>
      </c>
      <c r="B6" s="9" t="s">
        <v>23</v>
      </c>
      <c r="C6" s="10"/>
      <c r="D6" s="3" t="s">
        <v>24</v>
      </c>
      <c r="E6" s="3" t="s">
        <v>25</v>
      </c>
      <c r="F6" s="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48"/>
      <c r="V6" s="49"/>
      <c r="W6" s="50"/>
      <c r="X6" s="11"/>
    </row>
    <row r="7" spans="1:24" ht="94.5">
      <c r="A7" s="5"/>
      <c r="B7" s="5"/>
      <c r="C7" s="12" t="s">
        <v>26</v>
      </c>
      <c r="D7" s="12" t="s">
        <v>27</v>
      </c>
      <c r="E7" s="12" t="s">
        <v>28</v>
      </c>
      <c r="F7" s="13" t="s">
        <v>29</v>
      </c>
      <c r="G7" s="11" t="s">
        <v>30</v>
      </c>
      <c r="H7" s="11" t="s">
        <v>233</v>
      </c>
      <c r="I7" s="11" t="s">
        <v>31</v>
      </c>
      <c r="J7" s="11" t="s">
        <v>32</v>
      </c>
      <c r="K7" s="11"/>
      <c r="L7" s="11"/>
      <c r="M7" s="11" t="s">
        <v>149</v>
      </c>
      <c r="N7" s="11" t="s">
        <v>33</v>
      </c>
      <c r="O7" s="11" t="s">
        <v>34</v>
      </c>
      <c r="P7" s="11">
        <v>362757</v>
      </c>
      <c r="Q7" s="11" t="s">
        <v>35</v>
      </c>
      <c r="R7" s="11" t="s">
        <v>35</v>
      </c>
      <c r="S7" s="13" t="s">
        <v>36</v>
      </c>
      <c r="T7" s="51" t="s">
        <v>37</v>
      </c>
      <c r="U7" s="11" t="s">
        <v>38</v>
      </c>
      <c r="V7" s="52" t="s">
        <v>39</v>
      </c>
      <c r="W7" s="11" t="s">
        <v>234</v>
      </c>
      <c r="X7" s="11">
        <v>2</v>
      </c>
    </row>
    <row r="8" spans="1:24" ht="143.25" customHeight="1">
      <c r="A8" s="5"/>
      <c r="B8" s="5"/>
      <c r="C8" s="12" t="s">
        <v>40</v>
      </c>
      <c r="D8" s="12" t="s">
        <v>27</v>
      </c>
      <c r="E8" s="12" t="s">
        <v>28</v>
      </c>
      <c r="F8" s="13" t="s">
        <v>41</v>
      </c>
      <c r="G8" s="11" t="s">
        <v>42</v>
      </c>
      <c r="H8" s="11" t="s">
        <v>43</v>
      </c>
      <c r="I8" s="11" t="s">
        <v>44</v>
      </c>
      <c r="J8" s="11"/>
      <c r="K8" s="11"/>
      <c r="L8" s="11" t="s">
        <v>19</v>
      </c>
      <c r="M8" s="11" t="s">
        <v>45</v>
      </c>
      <c r="N8" s="11" t="s">
        <v>46</v>
      </c>
      <c r="O8" s="11" t="s">
        <v>152</v>
      </c>
      <c r="P8" s="11">
        <v>61</v>
      </c>
      <c r="Q8" s="11" t="s">
        <v>47</v>
      </c>
      <c r="R8" s="11" t="s">
        <v>47</v>
      </c>
      <c r="S8" s="27" t="s">
        <v>210</v>
      </c>
      <c r="T8" s="57" t="s">
        <v>211</v>
      </c>
      <c r="U8" s="11" t="s">
        <v>38</v>
      </c>
      <c r="V8" s="53" t="s">
        <v>48</v>
      </c>
      <c r="W8" s="11">
        <v>89637087707</v>
      </c>
      <c r="X8" s="11">
        <v>2</v>
      </c>
    </row>
    <row r="9" spans="1:24" ht="234" customHeight="1">
      <c r="A9" s="5"/>
      <c r="B9" s="5"/>
      <c r="C9" s="12" t="s">
        <v>150</v>
      </c>
      <c r="D9" s="12" t="s">
        <v>27</v>
      </c>
      <c r="E9" s="12" t="s">
        <v>28</v>
      </c>
      <c r="F9" s="13" t="s">
        <v>49</v>
      </c>
      <c r="G9" s="14" t="s">
        <v>50</v>
      </c>
      <c r="H9" s="14" t="s">
        <v>51</v>
      </c>
      <c r="I9" s="14" t="s">
        <v>52</v>
      </c>
      <c r="J9" s="14" t="s">
        <v>17</v>
      </c>
      <c r="K9" s="14"/>
      <c r="L9" s="14"/>
      <c r="M9" s="14" t="s">
        <v>53</v>
      </c>
      <c r="N9" s="14" t="s">
        <v>54</v>
      </c>
      <c r="O9" s="14">
        <v>102005</v>
      </c>
      <c r="P9" s="14">
        <v>937259</v>
      </c>
      <c r="Q9" s="14" t="s">
        <v>55</v>
      </c>
      <c r="R9" s="14" t="s">
        <v>55</v>
      </c>
      <c r="S9" s="14" t="s">
        <v>56</v>
      </c>
      <c r="T9" s="14" t="s">
        <v>57</v>
      </c>
      <c r="U9" s="14" t="s">
        <v>60</v>
      </c>
      <c r="V9" s="65" t="s">
        <v>59</v>
      </c>
      <c r="W9" s="14" t="s">
        <v>58</v>
      </c>
      <c r="X9" s="14">
        <v>2</v>
      </c>
    </row>
    <row r="10" spans="1:24" ht="132.75" customHeight="1">
      <c r="A10" s="5"/>
      <c r="B10" s="5"/>
      <c r="C10" s="15" t="s">
        <v>61</v>
      </c>
      <c r="D10" s="15" t="s">
        <v>27</v>
      </c>
      <c r="E10" s="15" t="s">
        <v>28</v>
      </c>
      <c r="F10" s="16" t="s">
        <v>161</v>
      </c>
      <c r="G10" s="14" t="s">
        <v>62</v>
      </c>
      <c r="H10" s="14" t="s">
        <v>63</v>
      </c>
      <c r="I10" s="14" t="s">
        <v>64</v>
      </c>
      <c r="J10" s="14"/>
      <c r="K10" s="14"/>
      <c r="L10" s="14" t="s">
        <v>19</v>
      </c>
      <c r="M10" s="14" t="s">
        <v>65</v>
      </c>
      <c r="N10" s="14" t="s">
        <v>66</v>
      </c>
      <c r="O10" s="14">
        <v>112005</v>
      </c>
      <c r="P10" s="14">
        <v>11000</v>
      </c>
      <c r="Q10" s="14" t="s">
        <v>67</v>
      </c>
      <c r="R10" s="14" t="s">
        <v>68</v>
      </c>
      <c r="S10" s="14" t="s">
        <v>36</v>
      </c>
      <c r="T10" s="14" t="s">
        <v>69</v>
      </c>
      <c r="U10" s="14"/>
      <c r="V10" s="65" t="s">
        <v>70</v>
      </c>
      <c r="W10" s="14" t="s">
        <v>71</v>
      </c>
      <c r="X10" s="14">
        <v>2</v>
      </c>
    </row>
    <row r="11" spans="1:24" ht="63">
      <c r="A11" s="5"/>
      <c r="B11" s="5"/>
      <c r="C11" s="15" t="s">
        <v>153</v>
      </c>
      <c r="D11" s="15" t="s">
        <v>27</v>
      </c>
      <c r="E11" s="15" t="s">
        <v>28</v>
      </c>
      <c r="F11" s="16" t="s">
        <v>170</v>
      </c>
      <c r="G11" s="11">
        <v>21</v>
      </c>
      <c r="H11" s="11" t="s">
        <v>72</v>
      </c>
      <c r="I11" s="11" t="s">
        <v>73</v>
      </c>
      <c r="J11" s="11"/>
      <c r="K11" s="11" t="s">
        <v>151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66" t="s">
        <v>74</v>
      </c>
      <c r="W11" s="11" t="s">
        <v>75</v>
      </c>
      <c r="X11" s="11">
        <v>2</v>
      </c>
    </row>
    <row r="12" spans="1:24" ht="141.75">
      <c r="A12" s="17"/>
      <c r="B12" s="5"/>
      <c r="C12" s="12" t="s">
        <v>154</v>
      </c>
      <c r="D12" s="15" t="s">
        <v>27</v>
      </c>
      <c r="E12" s="15" t="s">
        <v>28</v>
      </c>
      <c r="F12" s="13" t="s">
        <v>162</v>
      </c>
      <c r="G12" s="18">
        <v>59</v>
      </c>
      <c r="H12" s="11" t="s">
        <v>76</v>
      </c>
      <c r="I12" s="11" t="s">
        <v>77</v>
      </c>
      <c r="J12" s="11"/>
      <c r="K12" s="11"/>
      <c r="L12" s="11" t="s">
        <v>19</v>
      </c>
      <c r="M12" s="11" t="s">
        <v>65</v>
      </c>
      <c r="N12" s="11" t="s">
        <v>157</v>
      </c>
      <c r="O12" s="11" t="s">
        <v>99</v>
      </c>
      <c r="P12" s="11">
        <v>3671027</v>
      </c>
      <c r="Q12" s="11">
        <v>41</v>
      </c>
      <c r="R12" s="11">
        <v>41</v>
      </c>
      <c r="S12" s="11" t="s">
        <v>78</v>
      </c>
      <c r="T12" s="57" t="s">
        <v>145</v>
      </c>
      <c r="U12" s="11"/>
      <c r="V12" s="66" t="s">
        <v>79</v>
      </c>
      <c r="W12" s="11" t="s">
        <v>80</v>
      </c>
      <c r="X12" s="11">
        <v>2</v>
      </c>
    </row>
    <row r="13" spans="1:24" ht="94.5">
      <c r="A13" s="17"/>
      <c r="B13" s="5"/>
      <c r="C13" s="12" t="s">
        <v>81</v>
      </c>
      <c r="D13" s="12" t="s">
        <v>27</v>
      </c>
      <c r="E13" s="12" t="s">
        <v>28</v>
      </c>
      <c r="F13" s="13" t="s">
        <v>163</v>
      </c>
      <c r="G13" s="18">
        <v>55</v>
      </c>
      <c r="H13" s="11" t="s">
        <v>82</v>
      </c>
      <c r="I13" s="11" t="s">
        <v>44</v>
      </c>
      <c r="J13" s="11"/>
      <c r="K13" s="11"/>
      <c r="L13" s="11" t="s">
        <v>19</v>
      </c>
      <c r="M13" s="11" t="s">
        <v>83</v>
      </c>
      <c r="N13" s="11" t="s">
        <v>159</v>
      </c>
      <c r="O13" s="11" t="s">
        <v>158</v>
      </c>
      <c r="P13" s="11">
        <v>372943</v>
      </c>
      <c r="Q13" s="11">
        <v>37</v>
      </c>
      <c r="R13" s="11">
        <v>37</v>
      </c>
      <c r="S13" s="11" t="s">
        <v>84</v>
      </c>
      <c r="T13" s="11" t="s">
        <v>85</v>
      </c>
      <c r="U13" s="11">
        <v>1</v>
      </c>
      <c r="V13" s="53" t="s">
        <v>86</v>
      </c>
      <c r="W13" s="67" t="s">
        <v>110</v>
      </c>
      <c r="X13" s="11">
        <v>2</v>
      </c>
    </row>
    <row r="14" spans="1:24" ht="157.5">
      <c r="A14" s="17"/>
      <c r="B14" s="5"/>
      <c r="C14" s="12" t="s">
        <v>87</v>
      </c>
      <c r="D14" s="12" t="s">
        <v>27</v>
      </c>
      <c r="E14" s="12" t="s">
        <v>28</v>
      </c>
      <c r="F14" s="13" t="s">
        <v>164</v>
      </c>
      <c r="G14" s="18">
        <v>32</v>
      </c>
      <c r="H14" s="11" t="s">
        <v>88</v>
      </c>
      <c r="I14" s="11" t="s">
        <v>89</v>
      </c>
      <c r="J14" s="11"/>
      <c r="K14" s="11"/>
      <c r="L14" s="11" t="s">
        <v>19</v>
      </c>
      <c r="M14" s="11" t="s">
        <v>90</v>
      </c>
      <c r="N14" s="11" t="s">
        <v>93</v>
      </c>
      <c r="O14" s="11">
        <v>130524</v>
      </c>
      <c r="P14" s="11">
        <v>2688903</v>
      </c>
      <c r="Q14" s="11">
        <v>10</v>
      </c>
      <c r="R14" s="11">
        <v>10</v>
      </c>
      <c r="S14" s="11" t="s">
        <v>92</v>
      </c>
      <c r="T14" s="11" t="s">
        <v>155</v>
      </c>
      <c r="U14" s="11"/>
      <c r="V14" s="53" t="s">
        <v>94</v>
      </c>
      <c r="W14" s="11" t="s">
        <v>91</v>
      </c>
      <c r="X14" s="11">
        <v>2</v>
      </c>
    </row>
    <row r="15" spans="1:24" ht="157.5">
      <c r="A15" s="17"/>
      <c r="B15" s="5"/>
      <c r="C15" s="12" t="s">
        <v>95</v>
      </c>
      <c r="D15" s="12" t="s">
        <v>27</v>
      </c>
      <c r="E15" s="12" t="s">
        <v>28</v>
      </c>
      <c r="F15" s="13" t="s">
        <v>169</v>
      </c>
      <c r="G15" s="18">
        <v>39</v>
      </c>
      <c r="H15" s="11" t="s">
        <v>96</v>
      </c>
      <c r="I15" s="11" t="s">
        <v>97</v>
      </c>
      <c r="J15" s="11"/>
      <c r="K15" s="11"/>
      <c r="L15" s="11" t="s">
        <v>19</v>
      </c>
      <c r="M15" s="11" t="s">
        <v>65</v>
      </c>
      <c r="N15" s="11" t="s">
        <v>98</v>
      </c>
      <c r="O15" s="11" t="s">
        <v>99</v>
      </c>
      <c r="P15" s="11">
        <v>5307711</v>
      </c>
      <c r="Q15" s="11">
        <v>21</v>
      </c>
      <c r="R15" s="11">
        <v>21</v>
      </c>
      <c r="S15" s="11" t="s">
        <v>92</v>
      </c>
      <c r="T15" s="11" t="s">
        <v>155</v>
      </c>
      <c r="U15" s="11"/>
      <c r="V15" s="66" t="s">
        <v>101</v>
      </c>
      <c r="W15" s="11" t="s">
        <v>100</v>
      </c>
      <c r="X15" s="11">
        <v>2</v>
      </c>
    </row>
    <row r="16" spans="1:24" ht="63">
      <c r="A16" s="17"/>
      <c r="B16" s="5"/>
      <c r="C16" s="19" t="s">
        <v>102</v>
      </c>
      <c r="D16" s="19" t="s">
        <v>27</v>
      </c>
      <c r="E16" s="19" t="s">
        <v>28</v>
      </c>
      <c r="F16" s="13" t="s">
        <v>168</v>
      </c>
      <c r="G16" s="20" t="s">
        <v>105</v>
      </c>
      <c r="H16" s="20" t="s">
        <v>106</v>
      </c>
      <c r="I16" s="20" t="s">
        <v>103</v>
      </c>
      <c r="J16" s="20" t="s">
        <v>17</v>
      </c>
      <c r="K16" s="20"/>
      <c r="L16" s="20"/>
      <c r="M16" s="27" t="s">
        <v>107</v>
      </c>
      <c r="N16" s="20" t="s">
        <v>119</v>
      </c>
      <c r="O16" s="27" t="s">
        <v>108</v>
      </c>
      <c r="P16" s="20" t="s">
        <v>109</v>
      </c>
      <c r="Q16" s="20" t="s">
        <v>121</v>
      </c>
      <c r="R16" s="20" t="s">
        <v>121</v>
      </c>
      <c r="S16" s="20" t="s">
        <v>122</v>
      </c>
      <c r="T16" s="20" t="s">
        <v>123</v>
      </c>
      <c r="U16" s="55"/>
      <c r="V16" s="65" t="s">
        <v>124</v>
      </c>
      <c r="W16" s="27" t="s">
        <v>104</v>
      </c>
      <c r="X16" s="27">
        <v>2</v>
      </c>
    </row>
    <row r="17" spans="1:24" ht="63">
      <c r="A17" s="17"/>
      <c r="B17" s="5"/>
      <c r="C17" s="21" t="s">
        <v>111</v>
      </c>
      <c r="D17" s="21" t="s">
        <v>27</v>
      </c>
      <c r="E17" s="21" t="s">
        <v>28</v>
      </c>
      <c r="F17" s="22" t="s">
        <v>167</v>
      </c>
      <c r="G17" s="14">
        <v>23</v>
      </c>
      <c r="H17" s="23" t="s">
        <v>113</v>
      </c>
      <c r="I17" s="14" t="s">
        <v>112</v>
      </c>
      <c r="J17" s="14" t="s">
        <v>17</v>
      </c>
      <c r="K17" s="14"/>
      <c r="L17" s="14"/>
      <c r="M17" s="23" t="s">
        <v>114</v>
      </c>
      <c r="N17" s="23" t="s">
        <v>120</v>
      </c>
      <c r="O17" s="14">
        <v>102005</v>
      </c>
      <c r="P17" s="42">
        <v>1051979</v>
      </c>
      <c r="Q17" s="23">
        <v>1.5</v>
      </c>
      <c r="R17" s="23">
        <v>1.5</v>
      </c>
      <c r="S17" s="68" t="s">
        <v>115</v>
      </c>
      <c r="T17" s="14" t="s">
        <v>116</v>
      </c>
      <c r="U17" s="23"/>
      <c r="V17" s="65" t="s">
        <v>117</v>
      </c>
      <c r="W17" s="14" t="s">
        <v>118</v>
      </c>
      <c r="X17" s="23">
        <v>2</v>
      </c>
    </row>
    <row r="18" spans="1:24" ht="78.75">
      <c r="A18" s="17"/>
      <c r="B18" s="5"/>
      <c r="C18" s="15" t="s">
        <v>125</v>
      </c>
      <c r="D18" s="15" t="s">
        <v>27</v>
      </c>
      <c r="E18" s="15" t="s">
        <v>28</v>
      </c>
      <c r="F18" s="24" t="s">
        <v>166</v>
      </c>
      <c r="G18" s="14">
        <v>29</v>
      </c>
      <c r="H18" s="14" t="s">
        <v>126</v>
      </c>
      <c r="I18" s="14" t="s">
        <v>127</v>
      </c>
      <c r="J18" s="14" t="s">
        <v>17</v>
      </c>
      <c r="K18" s="14"/>
      <c r="L18" s="14"/>
      <c r="M18" s="14" t="s">
        <v>114</v>
      </c>
      <c r="N18" s="14" t="s">
        <v>128</v>
      </c>
      <c r="O18" s="14">
        <v>102005</v>
      </c>
      <c r="P18" s="14">
        <v>1933752</v>
      </c>
      <c r="Q18" s="14">
        <v>9</v>
      </c>
      <c r="R18" s="14">
        <v>9</v>
      </c>
      <c r="S18" s="14" t="s">
        <v>129</v>
      </c>
      <c r="T18" s="14" t="s">
        <v>130</v>
      </c>
      <c r="U18" s="14"/>
      <c r="V18" s="65" t="s">
        <v>132</v>
      </c>
      <c r="W18" s="14" t="s">
        <v>131</v>
      </c>
      <c r="X18" s="14">
        <v>2</v>
      </c>
    </row>
    <row r="19" spans="1:24" ht="63">
      <c r="A19" s="17"/>
      <c r="B19" s="5"/>
      <c r="C19" s="15" t="s">
        <v>137</v>
      </c>
      <c r="D19" s="15" t="s">
        <v>27</v>
      </c>
      <c r="E19" s="15" t="s">
        <v>28</v>
      </c>
      <c r="F19" s="16" t="s">
        <v>165</v>
      </c>
      <c r="G19" s="25">
        <v>25</v>
      </c>
      <c r="H19" s="22" t="s">
        <v>135</v>
      </c>
      <c r="I19" s="27" t="s">
        <v>134</v>
      </c>
      <c r="J19" s="27"/>
      <c r="K19" s="27"/>
      <c r="L19" s="27" t="s">
        <v>19</v>
      </c>
      <c r="M19" s="27" t="s">
        <v>107</v>
      </c>
      <c r="N19" s="27" t="s">
        <v>138</v>
      </c>
      <c r="O19" s="27">
        <v>102005</v>
      </c>
      <c r="P19" s="27">
        <v>1426</v>
      </c>
      <c r="Q19" s="27">
        <v>2</v>
      </c>
      <c r="R19" s="27" t="s">
        <v>139</v>
      </c>
      <c r="S19" s="27"/>
      <c r="T19" s="57"/>
      <c r="U19" s="27"/>
      <c r="V19" s="69" t="s">
        <v>136</v>
      </c>
      <c r="W19" s="27" t="s">
        <v>133</v>
      </c>
      <c r="X19" s="27">
        <v>1</v>
      </c>
    </row>
    <row r="20" spans="1:24" ht="153.75" customHeight="1" thickBot="1">
      <c r="A20" s="17"/>
      <c r="B20" s="5"/>
      <c r="C20" s="26" t="s">
        <v>140</v>
      </c>
      <c r="D20" s="26" t="s">
        <v>27</v>
      </c>
      <c r="E20" s="26" t="s">
        <v>28</v>
      </c>
      <c r="F20" s="75" t="s">
        <v>160</v>
      </c>
      <c r="G20" s="27">
        <v>26</v>
      </c>
      <c r="H20" s="27" t="s">
        <v>141</v>
      </c>
      <c r="I20" s="27" t="s">
        <v>142</v>
      </c>
      <c r="J20" s="27"/>
      <c r="K20" s="27"/>
      <c r="L20" s="27" t="s">
        <v>19</v>
      </c>
      <c r="M20" s="27" t="s">
        <v>143</v>
      </c>
      <c r="N20" s="27" t="s">
        <v>146</v>
      </c>
      <c r="O20" s="27">
        <v>112004</v>
      </c>
      <c r="P20" s="27">
        <v>29249</v>
      </c>
      <c r="Q20" s="27">
        <v>5</v>
      </c>
      <c r="R20" s="27">
        <v>5</v>
      </c>
      <c r="S20" s="27" t="s">
        <v>36</v>
      </c>
      <c r="T20" s="57" t="s">
        <v>145</v>
      </c>
      <c r="U20" s="27"/>
      <c r="V20" s="65" t="s">
        <v>147</v>
      </c>
      <c r="W20" s="27" t="s">
        <v>144</v>
      </c>
      <c r="X20" s="27">
        <v>1</v>
      </c>
    </row>
    <row r="21" spans="1:24" ht="126.75" thickBot="1">
      <c r="A21" s="17"/>
      <c r="B21" s="5"/>
      <c r="C21" s="70" t="s">
        <v>180</v>
      </c>
      <c r="D21" s="71" t="s">
        <v>27</v>
      </c>
      <c r="E21" s="71" t="s">
        <v>28</v>
      </c>
      <c r="F21" s="72">
        <v>23520</v>
      </c>
      <c r="G21" s="73">
        <v>58</v>
      </c>
      <c r="H21" s="27" t="s">
        <v>181</v>
      </c>
      <c r="I21" s="27" t="s">
        <v>182</v>
      </c>
      <c r="J21" s="27" t="s">
        <v>17</v>
      </c>
      <c r="K21" s="27"/>
      <c r="L21" s="27" t="s">
        <v>17</v>
      </c>
      <c r="M21" s="70" t="s">
        <v>156</v>
      </c>
      <c r="N21" s="27" t="s">
        <v>183</v>
      </c>
      <c r="O21" s="74">
        <v>102005</v>
      </c>
      <c r="P21" s="71">
        <v>10081</v>
      </c>
      <c r="Q21" s="27">
        <v>11</v>
      </c>
      <c r="R21" s="27">
        <v>10</v>
      </c>
      <c r="S21" s="14" t="s">
        <v>184</v>
      </c>
      <c r="T21" s="14" t="s">
        <v>185</v>
      </c>
      <c r="U21" s="27">
        <v>1</v>
      </c>
      <c r="V21" s="76" t="s">
        <v>186</v>
      </c>
      <c r="W21" s="27" t="s">
        <v>187</v>
      </c>
      <c r="X21" s="27">
        <v>2</v>
      </c>
    </row>
    <row r="22" spans="1:24" ht="141.75">
      <c r="A22" s="17"/>
      <c r="B22" s="5"/>
      <c r="C22" s="26" t="s">
        <v>171</v>
      </c>
      <c r="D22" s="71" t="s">
        <v>27</v>
      </c>
      <c r="E22" s="71" t="s">
        <v>148</v>
      </c>
      <c r="F22" s="22" t="s">
        <v>172</v>
      </c>
      <c r="G22" s="27">
        <v>49</v>
      </c>
      <c r="H22" s="27" t="s">
        <v>177</v>
      </c>
      <c r="I22" s="27" t="s">
        <v>173</v>
      </c>
      <c r="J22" s="27"/>
      <c r="K22" s="27"/>
      <c r="L22" s="27" t="s">
        <v>174</v>
      </c>
      <c r="M22" s="27" t="s">
        <v>65</v>
      </c>
      <c r="N22" s="27" t="s">
        <v>176</v>
      </c>
      <c r="O22" s="27" t="s">
        <v>99</v>
      </c>
      <c r="P22" s="27" t="s">
        <v>175</v>
      </c>
      <c r="Q22" s="27">
        <v>28</v>
      </c>
      <c r="R22" s="27">
        <v>28</v>
      </c>
      <c r="S22" s="27" t="s">
        <v>178</v>
      </c>
      <c r="T22" s="57" t="s">
        <v>145</v>
      </c>
      <c r="U22" s="27"/>
      <c r="V22" s="65" t="s">
        <v>179</v>
      </c>
      <c r="W22" s="27">
        <v>89640672931</v>
      </c>
      <c r="X22" s="27">
        <v>2</v>
      </c>
    </row>
    <row r="23" spans="1:24" ht="126">
      <c r="A23" s="17"/>
      <c r="B23" s="5"/>
      <c r="C23" s="19" t="s">
        <v>188</v>
      </c>
      <c r="D23" s="19" t="s">
        <v>27</v>
      </c>
      <c r="E23" s="19" t="s">
        <v>28</v>
      </c>
      <c r="F23" s="77" t="s">
        <v>189</v>
      </c>
      <c r="G23" s="78">
        <v>59</v>
      </c>
      <c r="H23" s="79" t="s">
        <v>190</v>
      </c>
      <c r="I23" s="79" t="s">
        <v>191</v>
      </c>
      <c r="J23" s="79"/>
      <c r="K23" s="79"/>
      <c r="L23" s="79" t="s">
        <v>192</v>
      </c>
      <c r="M23" s="79" t="s">
        <v>193</v>
      </c>
      <c r="N23" s="79" t="s">
        <v>194</v>
      </c>
      <c r="O23" s="79" t="s">
        <v>195</v>
      </c>
      <c r="P23" s="79" t="s">
        <v>196</v>
      </c>
      <c r="Q23" s="79">
        <v>38</v>
      </c>
      <c r="R23" s="79">
        <v>38</v>
      </c>
      <c r="S23" s="79" t="s">
        <v>197</v>
      </c>
      <c r="T23" s="79" t="s">
        <v>198</v>
      </c>
      <c r="U23" s="79" t="s">
        <v>199</v>
      </c>
      <c r="V23" s="80" t="s">
        <v>200</v>
      </c>
      <c r="W23" s="79" t="s">
        <v>201</v>
      </c>
      <c r="X23" s="79">
        <v>1</v>
      </c>
    </row>
    <row r="24" spans="1:24" ht="126">
      <c r="A24" s="17"/>
      <c r="B24" s="5"/>
      <c r="C24" s="26" t="s">
        <v>202</v>
      </c>
      <c r="D24" s="26" t="s">
        <v>27</v>
      </c>
      <c r="E24" s="26" t="s">
        <v>28</v>
      </c>
      <c r="F24" s="22" t="s">
        <v>209</v>
      </c>
      <c r="G24" s="27">
        <v>50</v>
      </c>
      <c r="H24" s="27" t="s">
        <v>203</v>
      </c>
      <c r="I24" s="27" t="s">
        <v>97</v>
      </c>
      <c r="J24" s="27" t="s">
        <v>32</v>
      </c>
      <c r="K24" s="27"/>
      <c r="L24" s="27"/>
      <c r="M24" s="27" t="s">
        <v>204</v>
      </c>
      <c r="N24" s="27" t="s">
        <v>205</v>
      </c>
      <c r="O24" s="27" t="s">
        <v>34</v>
      </c>
      <c r="P24" s="27" t="s">
        <v>206</v>
      </c>
      <c r="Q24" s="27">
        <v>33</v>
      </c>
      <c r="R24" s="27">
        <v>33</v>
      </c>
      <c r="S24" s="27" t="s">
        <v>210</v>
      </c>
      <c r="T24" s="57" t="s">
        <v>211</v>
      </c>
      <c r="U24" s="27" t="s">
        <v>38</v>
      </c>
      <c r="V24" s="54" t="s">
        <v>207</v>
      </c>
      <c r="W24" s="27" t="s">
        <v>208</v>
      </c>
      <c r="X24" s="27">
        <v>2</v>
      </c>
    </row>
    <row r="25" spans="1:24" ht="94.5">
      <c r="A25" s="17"/>
      <c r="B25" s="5"/>
      <c r="C25" s="26" t="s">
        <v>212</v>
      </c>
      <c r="D25" s="26" t="s">
        <v>27</v>
      </c>
      <c r="E25" s="26" t="s">
        <v>148</v>
      </c>
      <c r="F25" s="22" t="s">
        <v>213</v>
      </c>
      <c r="G25" s="27">
        <v>44</v>
      </c>
      <c r="H25" s="27"/>
      <c r="I25" s="27" t="s">
        <v>214</v>
      </c>
      <c r="J25" s="27" t="s">
        <v>32</v>
      </c>
      <c r="K25" s="27"/>
      <c r="L25" s="27"/>
      <c r="M25" s="27" t="s">
        <v>215</v>
      </c>
      <c r="N25" s="27" t="s">
        <v>216</v>
      </c>
      <c r="O25" s="20" t="s">
        <v>217</v>
      </c>
      <c r="P25" s="20" t="s">
        <v>218</v>
      </c>
      <c r="Q25" s="27">
        <v>25</v>
      </c>
      <c r="R25" s="27">
        <v>25</v>
      </c>
      <c r="S25" s="27" t="s">
        <v>219</v>
      </c>
      <c r="T25" s="57" t="s">
        <v>220</v>
      </c>
      <c r="U25" s="27"/>
      <c r="V25" s="69" t="s">
        <v>221</v>
      </c>
      <c r="W25" s="56" t="s">
        <v>222</v>
      </c>
      <c r="X25" s="27">
        <v>2</v>
      </c>
    </row>
    <row r="26" spans="1:24" ht="141.75">
      <c r="A26" s="17"/>
      <c r="B26" s="5"/>
      <c r="C26" s="26" t="s">
        <v>223</v>
      </c>
      <c r="D26" s="26" t="s">
        <v>27</v>
      </c>
      <c r="E26" s="26" t="s">
        <v>28</v>
      </c>
      <c r="F26" s="22" t="s">
        <v>231</v>
      </c>
      <c r="G26" s="27">
        <v>21</v>
      </c>
      <c r="H26" s="27" t="s">
        <v>224</v>
      </c>
      <c r="I26" s="27" t="s">
        <v>31</v>
      </c>
      <c r="J26" s="27"/>
      <c r="K26" s="27"/>
      <c r="L26" s="27" t="s">
        <v>19</v>
      </c>
      <c r="M26" s="27" t="s">
        <v>225</v>
      </c>
      <c r="N26" s="27" t="s">
        <v>226</v>
      </c>
      <c r="O26" s="27">
        <v>110924</v>
      </c>
      <c r="P26" s="27" t="s">
        <v>230</v>
      </c>
      <c r="Q26" s="27">
        <v>1</v>
      </c>
      <c r="R26" s="27">
        <v>1</v>
      </c>
      <c r="S26" s="27" t="s">
        <v>229</v>
      </c>
      <c r="T26" s="57" t="s">
        <v>145</v>
      </c>
      <c r="U26" s="27"/>
      <c r="V26" s="54" t="s">
        <v>227</v>
      </c>
      <c r="W26" s="27" t="s">
        <v>228</v>
      </c>
      <c r="X26" s="27">
        <v>2</v>
      </c>
    </row>
    <row r="27" spans="1:24" ht="96" customHeight="1">
      <c r="A27" s="17"/>
      <c r="B27" s="5"/>
      <c r="C27" s="26" t="str">
        <f>[3]ПЕДАГОГИ!C16</f>
        <v>Идрисова Зарема Хизыровна</v>
      </c>
      <c r="D27" s="26" t="str">
        <f>[3]ПЕДАГОГИ!D16</f>
        <v>Надтеречный</v>
      </c>
      <c r="E27" s="26" t="str">
        <f>[3]ПЕДАГОГИ!E16</f>
        <v>МБОУс.п. Калаус</v>
      </c>
      <c r="F27" s="22" t="str">
        <f>[3]ПЕДАГОГИ!F16</f>
        <v>01.02.1974н.</v>
      </c>
      <c r="G27" s="28" t="str">
        <f>[3]ПЕДАГОГИ!G16</f>
        <v>49</v>
      </c>
      <c r="H27" s="27" t="str">
        <f>[3]ПЕДАГОГИ!H16</f>
        <v>147-392-135-74</v>
      </c>
      <c r="I27" s="27" t="str">
        <f>[3]ПЕДАГОГИ!I16</f>
        <v>Библиотекарь</v>
      </c>
      <c r="J27" s="27" t="str">
        <f>[3]ПЕДАГОГИ!J16</f>
        <v>высшее</v>
      </c>
      <c r="K27" s="27">
        <f>[3]ПЕДАГОГИ!K16</f>
        <v>0</v>
      </c>
      <c r="L27" s="27">
        <f>[3]ПЕДАГОГИ!L16</f>
        <v>0</v>
      </c>
      <c r="M27" s="27" t="str">
        <f>[3]ПЕДАГОГИ!M16</f>
        <v>ДГУ</v>
      </c>
      <c r="N27" s="27" t="str">
        <f>[3]ПЕДАГОГИ!N16</f>
        <v>2019-2023гг.</v>
      </c>
      <c r="O27" s="27">
        <f>[3]ПЕДАГОГИ!O16</f>
        <v>100505</v>
      </c>
      <c r="P27" s="27" t="str">
        <f>[3]ПЕДАГОГИ!P16</f>
        <v>0050676</v>
      </c>
      <c r="Q27" s="27" t="str">
        <f>[3]ПЕДАГОГИ!Q16</f>
        <v>16</v>
      </c>
      <c r="R27" s="27" t="str">
        <f>[3]ПЕДАГОГИ!R16</f>
        <v>16</v>
      </c>
      <c r="S27" s="27" t="str">
        <f>[3]ПЕДАГОГИ!S16</f>
        <v>2018</v>
      </c>
      <c r="T27" s="57" t="str">
        <f>[3]ПЕДАГОГИ!T16</f>
        <v>ГБУ ДПО ЧИПКРО "Библиотечное дело"</v>
      </c>
      <c r="U27" s="27">
        <f>[3]ПЕДАГОГИ!U16</f>
        <v>0</v>
      </c>
      <c r="V27" s="54" t="str">
        <f>[3]ПЕДАГОГИ!V16</f>
        <v>zaremaidrisova02197@mail.ru</v>
      </c>
      <c r="W27" s="27" t="s">
        <v>232</v>
      </c>
      <c r="X27" s="27">
        <f>[3]ПЕДАГОГИ!X16</f>
        <v>2</v>
      </c>
    </row>
    <row r="28" spans="1:24" ht="89.25">
      <c r="A28" s="17"/>
      <c r="B28" s="5"/>
      <c r="C28" s="26" t="s">
        <v>235</v>
      </c>
      <c r="D28" s="26" t="str">
        <f t="shared" ref="D28:E28" si="0">D27</f>
        <v>Надтеречный</v>
      </c>
      <c r="E28" s="26" t="str">
        <f t="shared" si="0"/>
        <v>МБОУс.п. Калаус</v>
      </c>
      <c r="F28" s="29" t="s">
        <v>236</v>
      </c>
      <c r="G28" s="11">
        <v>33</v>
      </c>
      <c r="H28" s="11" t="s">
        <v>237</v>
      </c>
      <c r="I28" s="27" t="s">
        <v>238</v>
      </c>
      <c r="J28" s="27" t="s">
        <v>17</v>
      </c>
      <c r="K28" s="27">
        <v>0</v>
      </c>
      <c r="L28" s="27">
        <v>0</v>
      </c>
      <c r="M28" s="27" t="s">
        <v>156</v>
      </c>
      <c r="N28" s="11" t="s">
        <v>239</v>
      </c>
      <c r="O28" s="11">
        <v>102005</v>
      </c>
      <c r="P28" s="11">
        <v>400298</v>
      </c>
      <c r="Q28" s="11">
        <v>9</v>
      </c>
      <c r="R28" s="11">
        <v>9</v>
      </c>
      <c r="S28" s="11">
        <v>2022</v>
      </c>
      <c r="T28" s="81" t="s">
        <v>240</v>
      </c>
      <c r="U28" s="11">
        <v>0</v>
      </c>
      <c r="V28" s="82" t="s">
        <v>241</v>
      </c>
      <c r="W28" s="11" t="s">
        <v>242</v>
      </c>
      <c r="X28" s="11">
        <v>2</v>
      </c>
    </row>
    <row r="29" spans="1:24" ht="15.75">
      <c r="A29" s="17"/>
      <c r="B29" s="5"/>
      <c r="C29" s="30"/>
      <c r="D29" s="26"/>
      <c r="E29" s="26"/>
      <c r="F29" s="13"/>
      <c r="G29" s="31"/>
      <c r="H29" s="32"/>
      <c r="I29" s="33"/>
      <c r="J29" s="33"/>
      <c r="K29" s="33"/>
      <c r="L29" s="33"/>
      <c r="M29" s="33"/>
      <c r="N29" s="33"/>
      <c r="O29" s="8"/>
      <c r="P29" s="8"/>
      <c r="Q29" s="8"/>
      <c r="R29" s="58"/>
      <c r="S29" s="5"/>
      <c r="T29" s="59"/>
      <c r="U29" s="58"/>
      <c r="V29" s="60"/>
      <c r="W29" s="12"/>
      <c r="X29" s="5"/>
    </row>
    <row r="30" spans="1:24" ht="15.75">
      <c r="A30" s="5"/>
      <c r="B30" s="5"/>
      <c r="C30" s="33"/>
      <c r="D30" s="33"/>
      <c r="E30" s="33"/>
      <c r="F30" s="34"/>
      <c r="G30" s="35"/>
      <c r="H30" s="36"/>
      <c r="I30" s="35"/>
      <c r="J30" s="35"/>
      <c r="K30" s="35"/>
      <c r="L30" s="35"/>
      <c r="M30" s="43"/>
      <c r="N30" s="35"/>
      <c r="O30" s="35"/>
      <c r="P30" s="35"/>
      <c r="Q30" s="35"/>
      <c r="R30" s="35"/>
      <c r="S30" s="61"/>
      <c r="T30" s="35"/>
      <c r="U30" s="62"/>
      <c r="V30" s="63"/>
      <c r="W30" s="2"/>
      <c r="X30" s="64"/>
    </row>
  </sheetData>
  <hyperlinks>
    <hyperlink ref="V9" r:id="rId1"/>
    <hyperlink ref="V10" r:id="rId2"/>
    <hyperlink ref="V11" r:id="rId3"/>
    <hyperlink ref="V12" r:id="rId4"/>
    <hyperlink ref="V13" r:id="rId5"/>
    <hyperlink ref="V14" r:id="rId6"/>
    <hyperlink ref="V15" r:id="rId7"/>
    <hyperlink ref="V17" r:id="rId8"/>
    <hyperlink ref="V16" r:id="rId9"/>
    <hyperlink ref="V18" r:id="rId10"/>
    <hyperlink ref="V19" r:id="rId11"/>
    <hyperlink ref="V20" r:id="rId12"/>
    <hyperlink ref="V22" r:id="rId13"/>
    <hyperlink ref="V21" r:id="rId14" display="satsita.rasuevva@yandex.ru "/>
    <hyperlink ref="V25" r:id="rId15"/>
    <hyperlink ref="V28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sosh_kalaus2</dc:creator>
  <cp:lastModifiedBy>Школа</cp:lastModifiedBy>
  <dcterms:created xsi:type="dcterms:W3CDTF">2006-09-16T00:00:00Z</dcterms:created>
  <dcterms:modified xsi:type="dcterms:W3CDTF">2023-09-20T07:08:40Z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475AC400198D468A81FC4C5163F25F5C_13</vt:lpwstr>
  </property>
  <property fmtid="{D5CDD505-2E9C-101B-9397-08002B2CF9AE}" pid="3" name="KSOProductBuildVer">
    <vt:lpwstr>1049-12.2.0.13201</vt:lpwstr>
  </property>
</Properties>
</file>