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4000" windowHeight="8985" tabRatio="930" firstSheet="15" activeTab="2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3" sheetId="31" r:id="rId11"/>
    <sheet name="Раздел 2.5.1" sheetId="24" r:id="rId12"/>
    <sheet name="Раздел 2.5.2" sheetId="28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  <sheet name="Лист1" sheetId="91" r:id="rId33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2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<sst xmlns="http://schemas.openxmlformats.org/spreadsheetml/2006/main" count="11927" uniqueCount="11101">
  <si>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</si>
  <si>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</si>
  <si>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</si>
  <si>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</si>
  <si>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</si>
  <si>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</si>
  <si>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</si>
  <si>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</si>
  <si>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</si>
  <si>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</si>
  <si>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</si>
  <si>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</si>
  <si>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</si>
  <si>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</si>
  <si>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</si>
  <si>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</si>
  <si>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</si>
  <si>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</si>
  <si>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</si>
  <si>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</si>
  <si>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</si>
  <si>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</si>
  <si>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</si>
  <si>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</si>
  <si>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</si>
  <si>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</si>
  <si>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</si>
  <si>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</si>
  <si>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</si>
  <si>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</si>
  <si>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</si>
  <si>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</si>
  <si>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</si>
  <si>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</si>
  <si>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</si>
  <si>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</si>
  <si>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</si>
  <si>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</si>
  <si>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</si>
  <si>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</si>
  <si>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</si>
  <si>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</si>
  <si>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</si>
  <si>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</si>
  <si>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</si>
  <si>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</si>
  <si>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</si>
  <si>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</si>
  <si>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</si>
  <si>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</si>
  <si>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</si>
  <si>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</si>
  <si>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</si>
  <si>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</si>
  <si>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</si>
  <si>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</si>
  <si>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</si>
  <si>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</si>
  <si>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</si>
  <si>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</si>
  <si>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</si>
  <si>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</si>
  <si>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</si>
  <si>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</si>
  <si>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</si>
  <si>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</si>
  <si>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</si>
  <si>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</si>
  <si>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</si>
  <si>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</si>
  <si>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</si>
  <si>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</si>
  <si>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</si>
  <si>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</si>
  <si>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</si>
  <si>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</si>
  <si>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</si>
  <si>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</si>
  <si>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</si>
  <si>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</si>
  <si>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</si>
  <si>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</si>
  <si>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</si>
  <si>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</si>
  <si>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</si>
  <si>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</si>
  <si>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</si>
  <si>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</si>
  <si>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</si>
  <si>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</si>
  <si>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</si>
  <si>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</si>
  <si>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</si>
  <si>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</si>
  <si>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</si>
  <si>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</si>
  <si>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</si>
  <si>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</si>
  <si>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</si>
  <si>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</si>
  <si>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</si>
  <si>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</si>
  <si>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</si>
  <si>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</si>
  <si>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</si>
  <si>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</si>
  <si>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</si>
  <si>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</si>
  <si>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</si>
  <si>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</si>
  <si>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</si>
  <si>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</si>
  <si>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</si>
  <si>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</si>
  <si>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</si>
  <si>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</si>
  <si>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</si>
  <si>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</si>
  <si>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</si>
  <si>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</si>
  <si>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</si>
  <si>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</si>
  <si>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</si>
  <si>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</si>
  <si>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</si>
  <si>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</si>
  <si>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</si>
  <si>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</si>
  <si>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</si>
  <si>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</si>
  <si>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</si>
  <si>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</si>
  <si>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</si>
  <si>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</si>
  <si>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</si>
  <si>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</si>
  <si>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</si>
  <si>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</si>
  <si>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</si>
  <si>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</si>
  <si>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</si>
  <si>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</si>
  <si>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</si>
  <si>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</si>
  <si>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</si>
  <si>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</si>
  <si>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</si>
  <si>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</si>
  <si>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</si>
  <si>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</si>
  <si>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</si>
  <si>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</si>
  <si>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</si>
  <si>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</si>
  <si>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</si>
  <si>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</si>
  <si>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</si>
  <si>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</si>
  <si>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</si>
  <si>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</si>
  <si>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</si>
  <si>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</si>
  <si>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</si>
  <si>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</si>
  <si>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</si>
  <si>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</si>
  <si>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</si>
  <si>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</si>
  <si>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</si>
  <si>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</si>
  <si>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</si>
  <si>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</si>
  <si>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</si>
  <si>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</si>
  <si>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</si>
  <si>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</si>
  <si>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</si>
  <si>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</si>
  <si>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</si>
  <si>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</si>
  <si>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</si>
  <si>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</si>
  <si>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</si>
  <si>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</si>
  <si>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</si>
  <si>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</si>
  <si>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</si>
  <si>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</si>
  <si>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</si>
  <si>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</si>
  <si>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</si>
  <si>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</si>
  <si>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</si>
  <si>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</si>
  <si>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</si>
  <si>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</si>
  <si>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</si>
  <si>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</si>
  <si>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</si>
  <si>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</si>
  <si>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</si>
  <si>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</si>
  <si>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</si>
  <si>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</si>
  <si>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</si>
  <si>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</si>
  <si>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</si>
  <si>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</si>
  <si>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</si>
  <si>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</si>
  <si>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</si>
  <si>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</si>
  <si>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</si>
  <si>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</si>
  <si>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</si>
  <si>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</si>
  <si>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</si>
  <si>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</si>
  <si>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</si>
  <si>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</si>
  <si>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</si>
  <si>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</si>
  <si>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</si>
  <si>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</si>
  <si>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</si>
  <si>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</si>
  <si>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</si>
  <si>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</si>
  <si>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</si>
  <si>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</si>
  <si>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</si>
  <si>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</si>
  <si>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</si>
  <si>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</si>
  <si>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</si>
  <si>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</si>
  <si>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</si>
  <si>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</si>
  <si>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</si>
  <si>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</si>
  <si>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</si>
  <si>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</si>
  <si>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</si>
  <si>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</si>
  <si>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</si>
  <si>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</si>
  <si>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</si>
  <si>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</si>
  <si>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</si>
  <si>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</si>
  <si>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</si>
  <si>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</si>
  <si>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</si>
  <si>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</si>
  <si>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</si>
  <si>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</si>
  <si>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</si>
  <si>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</si>
  <si>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</si>
  <si>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</si>
  <si>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</si>
  <si>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</si>
  <si>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</si>
  <si>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</si>
  <si>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</si>
  <si>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</si>
  <si>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</si>
  <si>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</si>
  <si>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</si>
  <si>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</si>
  <si>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</si>
  <si>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</si>
  <si>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</si>
  <si>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</si>
  <si>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</si>
  <si>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</si>
  <si>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</si>
  <si>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</si>
  <si>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</si>
  <si>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</si>
  <si>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</si>
  <si>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</si>
  <si>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</si>
  <si>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</si>
  <si>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</si>
  <si>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</si>
  <si>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</si>
  <si>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</si>
  <si>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</si>
  <si>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</si>
  <si>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</si>
  <si>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</si>
  <si>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</si>
  <si>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</si>
  <si>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</si>
  <si>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</si>
  <si>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</si>
  <si>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</si>
  <si>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</si>
  <si>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</si>
  <si>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</si>
  <si>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</si>
  <si>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</si>
  <si>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</si>
  <si>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</si>
  <si>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</si>
  <si>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</si>
  <si>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</si>
  <si>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</si>
  <si>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</si>
  <si>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</si>
  <si>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</si>
  <si>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</si>
  <si>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</si>
  <si>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</si>
  <si>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</si>
  <si>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</si>
  <si>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</si>
  <si>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</si>
  <si>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</si>
  <si>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</si>
  <si>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</si>
  <si>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</si>
  <si>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</si>
  <si>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</si>
  <si>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</si>
  <si>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</si>
  <si>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</si>
  <si>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</si>
  <si>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</si>
  <si>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</si>
  <si>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</si>
  <si>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</si>
  <si>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</si>
  <si>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</si>
  <si>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</si>
  <si>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</si>
  <si>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</si>
  <si>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</si>
  <si>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</si>
  <si>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</si>
  <si>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</si>
  <si>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</si>
  <si>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</si>
  <si>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</si>
  <si>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</si>
  <si>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</si>
  <si>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</si>
  <si>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</si>
  <si>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</si>
  <si>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</si>
  <si>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</si>
  <si>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</si>
  <si>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</si>
  <si>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</si>
  <si>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</si>
  <si>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</si>
  <si>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</si>
  <si>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</si>
  <si>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</si>
  <si>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</si>
  <si>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</si>
  <si>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</si>
  <si>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</si>
  <si>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</si>
  <si>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</si>
  <si>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</si>
  <si>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</si>
  <si>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</si>
  <si>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</si>
  <si>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</si>
  <si>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</si>
  <si>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</si>
  <si>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</si>
  <si>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</si>
  <si>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</si>
  <si>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</si>
  <si>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</si>
  <si>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</si>
  <si>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</si>
  <si>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</si>
  <si>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</si>
  <si>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</si>
  <si>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</si>
  <si>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</si>
  <si>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</si>
  <si>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</si>
  <si>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</si>
  <si>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</si>
  <si>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</si>
  <si>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</si>
  <si>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</si>
  <si>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</si>
  <si>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</si>
  <si>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</si>
  <si>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</si>
  <si>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</si>
  <si>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</si>
  <si>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</si>
  <si>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</si>
  <si>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</si>
  <si>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</si>
  <si>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</si>
  <si>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</si>
  <si>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</si>
  <si>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</si>
  <si>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</si>
  <si>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</si>
  <si>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</si>
  <si>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</si>
  <si>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</si>
  <si>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</si>
  <si>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</si>
  <si>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</si>
  <si>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</si>
  <si>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</si>
  <si>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</si>
  <si>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</si>
  <si>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</si>
  <si>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</si>
  <si>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</si>
  <si>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</si>
  <si>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</si>
  <si>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</si>
  <si>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</si>
  <si>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</si>
  <si>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</si>
  <si>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</si>
  <si>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</si>
  <si>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</si>
  <si>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</si>
  <si>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</si>
  <si>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</si>
  <si>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</si>
  <si>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</si>
  <si>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</si>
  <si>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</si>
  <si>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</si>
  <si>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</si>
  <si>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</si>
  <si>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</si>
  <si>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</si>
  <si>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</si>
  <si>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</si>
  <si>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</si>
  <si>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</si>
  <si>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</si>
  <si>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</si>
  <si>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</si>
  <si>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</si>
  <si>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</si>
  <si>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</si>
  <si>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</si>
  <si>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</si>
  <si>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</si>
  <si>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</si>
  <si>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</si>
  <si>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</si>
  <si>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</si>
  <si>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</si>
  <si>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</si>
  <si>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</si>
  <si>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</si>
  <si>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</si>
  <si>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</si>
  <si>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</si>
  <si>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</si>
  <si>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</si>
  <si>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</si>
  <si>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</si>
  <si>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</si>
  <si>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</si>
  <si>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</si>
  <si>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</si>
  <si>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</si>
  <si>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</si>
  <si>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</si>
  <si>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</si>
  <si>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</si>
  <si>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</si>
  <si>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</si>
  <si>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</si>
  <si>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</si>
  <si>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</si>
  <si>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</si>
  <si>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</si>
  <si>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</si>
  <si>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</si>
  <si>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</si>
  <si>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</si>
  <si>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</si>
  <si>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</si>
  <si>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</si>
  <si>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</si>
  <si>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</si>
  <si>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</si>
  <si>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</si>
  <si>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</si>
  <si>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</si>
  <si>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</si>
  <si>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</si>
  <si>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</si>
  <si>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</si>
  <si>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</si>
  <si>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</si>
  <si>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</si>
  <si>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</si>
  <si>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</si>
  <si>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</si>
  <si>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</si>
  <si>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</si>
  <si>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</si>
  <si>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</si>
  <si>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</si>
  <si>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</si>
  <si>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</si>
  <si>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</si>
  <si>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</si>
  <si>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</si>
  <si>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</si>
  <si>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</si>
  <si>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</si>
  <si>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</si>
  <si>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</si>
  <si>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</si>
  <si>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</si>
  <si>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</si>
  <si>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</si>
  <si>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</si>
  <si>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</si>
  <si>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</si>
  <si>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</si>
  <si>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</si>
  <si>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</si>
  <si>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</si>
  <si>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</si>
  <si>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</si>
  <si>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</si>
  <si>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</si>
  <si>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</si>
  <si>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</si>
  <si>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</si>
  <si>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</si>
  <si>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</si>
  <si>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</si>
  <si>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</si>
  <si>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</si>
  <si>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</si>
  <si>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</si>
  <si>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</si>
  <si>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</si>
  <si>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</si>
  <si>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</si>
  <si>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</si>
  <si>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</si>
  <si>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</si>
  <si>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</si>
  <si>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</si>
  <si>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</si>
  <si>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</si>
  <si>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</si>
  <si>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</si>
  <si>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</si>
  <si>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</si>
  <si>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</si>
  <si>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</si>
  <si>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</si>
  <si>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</si>
  <si>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</si>
  <si>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</si>
  <si>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</si>
  <si>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</si>
  <si>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</si>
  <si>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</si>
  <si>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</si>
  <si>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</si>
  <si>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</si>
  <si>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</si>
  <si>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</si>
  <si>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</si>
  <si>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</si>
  <si>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</si>
  <si>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</si>
  <si>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</si>
  <si>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</si>
  <si>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</si>
  <si>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</si>
  <si>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</si>
  <si>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</si>
  <si>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</si>
  <si>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</si>
  <si>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</si>
  <si>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</si>
  <si>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</si>
  <si>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</si>
  <si>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</si>
  <si>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</si>
  <si>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</si>
  <si>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</si>
  <si>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</si>
  <si>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</si>
  <si>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</si>
  <si>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</si>
  <si>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</si>
  <si>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</si>
  <si>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</si>
  <si>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</si>
  <si>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</si>
  <si>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</si>
  <si>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</si>
  <si>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</si>
  <si>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</si>
  <si>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</si>
  <si>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</si>
  <si>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</si>
  <si>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</si>
  <si>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</si>
  <si>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</si>
  <si>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</si>
  <si>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</si>
  <si>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</si>
  <si>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</si>
  <si>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</si>
  <si>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</si>
  <si>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</si>
  <si>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</si>
  <si>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</si>
  <si>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</si>
  <si>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</si>
  <si>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</si>
  <si>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</si>
  <si>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</si>
  <si>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</si>
  <si>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</si>
  <si>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</si>
  <si>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</si>
  <si>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</si>
  <si>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</si>
  <si>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</si>
  <si>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</si>
  <si>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</si>
  <si>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</si>
  <si>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</si>
  <si>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</si>
  <si>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</si>
  <si>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</si>
  <si>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</si>
  <si>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</si>
  <si>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</si>
  <si>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</si>
  <si>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</si>
  <si>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</si>
  <si>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</si>
  <si>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</si>
  <si>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</si>
  <si>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</si>
  <si>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</si>
  <si>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</si>
  <si>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</si>
  <si>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</si>
  <si>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</si>
  <si>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</si>
  <si>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</si>
  <si>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</si>
  <si>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</si>
  <si>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</si>
  <si>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</si>
  <si>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</si>
  <si>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</si>
  <si>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</si>
  <si>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</si>
  <si>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</si>
  <si>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</si>
  <si>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</si>
  <si>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</si>
  <si>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</si>
  <si>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</si>
  <si>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</si>
  <si>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</si>
  <si>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</si>
  <si>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</si>
  <si>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</si>
  <si>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</si>
  <si>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</si>
  <si>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</si>
  <si>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</si>
  <si>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</si>
  <si>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</si>
  <si>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</si>
  <si>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</si>
  <si>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</si>
  <si>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</si>
  <si>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</si>
  <si>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</si>
  <si>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</si>
  <si>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</si>
  <si>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</si>
  <si>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</si>
  <si>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</si>
  <si>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</si>
  <si>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</si>
  <si>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</si>
  <si>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</si>
  <si>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</si>
  <si>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</si>
  <si>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</si>
  <si>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</si>
  <si>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</si>
  <si>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</si>
  <si>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</si>
  <si>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</si>
  <si>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</si>
  <si>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</si>
  <si>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</si>
  <si>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</si>
  <si>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</si>
  <si>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</si>
  <si>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</si>
  <si>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</si>
  <si>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</si>
  <si>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</si>
  <si>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</si>
  <si>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</si>
  <si>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</si>
  <si>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</si>
  <si>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</si>
  <si>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</si>
  <si>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</si>
  <si>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</si>
  <si>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</si>
  <si>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</si>
  <si>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</si>
  <si>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</si>
  <si>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</si>
  <si>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</si>
  <si>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</si>
  <si>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</si>
  <si>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</si>
  <si>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</si>
  <si>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</si>
  <si>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</si>
  <si>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</si>
  <si>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</si>
  <si>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</si>
  <si>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</si>
  <si>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</si>
  <si>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</si>
  <si>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</si>
  <si>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</si>
  <si>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</si>
  <si>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</si>
  <si>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</si>
  <si>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</si>
  <si>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</si>
  <si>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</si>
  <si>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</si>
  <si>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</si>
  <si>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</si>
  <si>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</si>
  <si>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</si>
  <si>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</si>
  <si>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</si>
  <si>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</si>
  <si>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</si>
  <si>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</si>
  <si>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</si>
  <si>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</si>
  <si>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</si>
  <si>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</si>
  <si>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</si>
  <si>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</si>
  <si>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</si>
  <si>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</si>
  <si>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</si>
  <si>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</si>
  <si>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</si>
  <si>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</si>
  <si>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</si>
  <si>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</si>
  <si>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</si>
  <si>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</si>
  <si>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</si>
  <si>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</si>
  <si>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</si>
  <si>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</si>
  <si>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</si>
  <si>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</si>
  <si>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</si>
  <si>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</si>
  <si>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</si>
  <si>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</si>
  <si>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</si>
  <si>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</si>
  <si>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</si>
  <si>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</si>
  <si>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</si>
  <si>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</si>
  <si>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</si>
  <si>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</si>
  <si>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</si>
  <si>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</si>
  <si>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</si>
  <si>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</si>
  <si>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</si>
  <si>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</si>
  <si>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</si>
  <si>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</si>
  <si>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</si>
  <si>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</si>
  <si>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</si>
  <si>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</si>
  <si>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</si>
  <si>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</si>
  <si>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</si>
  <si>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</si>
  <si>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</si>
  <si>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</si>
  <si>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</si>
  <si>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</si>
  <si>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</si>
  <si>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</si>
  <si>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</si>
  <si>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</si>
  <si>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</si>
  <si>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</si>
  <si>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</si>
  <si>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</si>
  <si>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</si>
  <si>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</si>
  <si>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</si>
  <si>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</si>
  <si>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</si>
  <si>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</si>
  <si>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</si>
  <si>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</si>
  <si>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</si>
  <si>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</si>
  <si>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</si>
  <si>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</si>
  <si>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</si>
  <si>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</si>
  <si>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</si>
  <si>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</si>
  <si>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</si>
  <si>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</si>
  <si>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</si>
  <si>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</si>
  <si>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</si>
  <si>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</si>
  <si>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</si>
  <si>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</si>
  <si>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</si>
  <si>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</si>
  <si>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</si>
  <si>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</si>
  <si>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</si>
  <si>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</si>
  <si>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</si>
  <si>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</si>
  <si>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</si>
  <si>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</si>
  <si>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</si>
  <si>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</si>
  <si>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</si>
  <si>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</si>
  <si>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</si>
  <si>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</si>
  <si>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</si>
  <si>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</si>
  <si>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</si>
  <si>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</si>
  <si>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</si>
  <si>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</si>
  <si>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</si>
  <si>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</si>
  <si>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</si>
  <si>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</si>
  <si>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</si>
  <si>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</si>
  <si>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</si>
  <si>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</si>
  <si>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</si>
  <si>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</si>
  <si>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</si>
  <si>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</si>
  <si>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</si>
  <si>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</si>
  <si>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</si>
  <si>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</si>
  <si>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</si>
  <si>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</si>
  <si>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</si>
  <si>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</si>
  <si>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</si>
  <si>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</si>
  <si>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</si>
  <si>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</si>
  <si>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</si>
  <si>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</si>
  <si>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</si>
  <si>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</si>
  <si>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</si>
  <si>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</si>
  <si>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</si>
  <si>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</si>
  <si>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</si>
  <si>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</si>
  <si>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</si>
  <si>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</si>
  <si>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</si>
  <si>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</si>
  <si>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</si>
  <si>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</si>
  <si>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</si>
  <si>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</si>
  <si>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</si>
  <si>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</si>
  <si>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</si>
  <si>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</si>
  <si>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</si>
  <si>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</si>
  <si>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</si>
  <si>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</si>
  <si>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</si>
  <si>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</si>
  <si>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</si>
  <si>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</si>
  <si>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</si>
  <si>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</si>
  <si>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</si>
  <si>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</si>
  <si>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</si>
  <si>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</si>
  <si>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</si>
  <si>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</si>
  <si>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</si>
  <si>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</si>
  <si>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</si>
  <si>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</si>
  <si>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</si>
  <si>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</si>
  <si>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</si>
  <si>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</si>
  <si>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</si>
  <si>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</si>
  <si>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</si>
  <si>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</si>
  <si>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</si>
  <si>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</si>
  <si>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</si>
  <si>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</si>
  <si>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</si>
  <si>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</si>
  <si>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</si>
  <si>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</si>
  <si>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</si>
  <si>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</si>
  <si>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</si>
  <si>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</si>
  <si>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</si>
  <si>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</si>
  <si>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</si>
  <si>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</si>
  <si>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</si>
  <si>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</si>
  <si>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</si>
  <si>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</si>
  <si>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</si>
  <si>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</si>
  <si>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</si>
  <si>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</si>
  <si>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</si>
  <si>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</si>
  <si>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</si>
  <si>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</si>
  <si>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</si>
  <si>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</si>
  <si>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</si>
  <si>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</si>
  <si>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</si>
  <si>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</si>
  <si>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</si>
  <si>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</si>
  <si>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</si>
  <si>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</si>
  <si>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</si>
  <si>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</si>
  <si>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</si>
  <si>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</si>
  <si>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</si>
  <si>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</si>
  <si>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</si>
  <si>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</si>
  <si>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</si>
  <si>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</si>
  <si>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</si>
  <si>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</si>
  <si>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</si>
  <si>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</si>
  <si>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</si>
  <si>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</si>
  <si>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</si>
  <si>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</si>
  <si>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</si>
  <si>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</si>
  <si>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</si>
  <si>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</si>
  <si>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</si>
  <si>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</si>
  <si>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</si>
  <si>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</si>
  <si>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</si>
  <si>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</si>
  <si>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</si>
  <si>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</si>
  <si>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</si>
  <si>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</si>
  <si>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</si>
  <si>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</si>
  <si>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</si>
  <si>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</si>
  <si>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</si>
  <si>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</si>
  <si>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</si>
  <si>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</si>
  <si>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</si>
  <si>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</si>
  <si>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</si>
  <si>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</si>
  <si>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</si>
  <si>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</si>
  <si>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</si>
  <si>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</si>
  <si>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</si>
  <si>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</si>
  <si>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</si>
  <si>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</si>
  <si>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</si>
  <si>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</si>
  <si>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</si>
  <si>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</si>
  <si>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</si>
  <si>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</si>
  <si>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</si>
  <si>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</si>
  <si>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</si>
  <si>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</si>
  <si>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</si>
  <si>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</si>
  <si>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</si>
  <si>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</si>
  <si>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</si>
  <si>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</si>
  <si>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</si>
  <si>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</si>
  <si>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</si>
  <si>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</si>
  <si>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</si>
  <si>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</si>
  <si>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</si>
  <si>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</si>
  <si>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</si>
  <si>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</si>
  <si>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</si>
  <si>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</si>
  <si>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</si>
  <si>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</si>
  <si>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</si>
  <si>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</si>
  <si>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</si>
  <si>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</si>
  <si>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</si>
  <si>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</si>
  <si>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</si>
  <si>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</si>
  <si>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</si>
  <si>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</si>
  <si>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</si>
  <si>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</si>
  <si>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</si>
  <si>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</si>
  <si>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</si>
  <si>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</si>
  <si>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</si>
  <si>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</si>
  <si>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</si>
  <si>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</si>
  <si>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</si>
  <si>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</si>
  <si>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</si>
  <si>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</si>
  <si>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</si>
  <si>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</si>
  <si>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</si>
  <si>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</si>
  <si>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</si>
  <si>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</si>
  <si>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</si>
  <si>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</si>
  <si>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</si>
  <si>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</si>
  <si>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</si>
  <si>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</si>
  <si>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</si>
  <si>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</si>
  <si>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</si>
  <si>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</si>
  <si>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</si>
  <si>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</si>
  <si>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</si>
  <si>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</si>
  <si>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</si>
  <si>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</si>
  <si>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</si>
  <si>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</si>
  <si>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</si>
  <si>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</si>
  <si>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</si>
  <si>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</si>
  <si>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</si>
  <si>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</si>
  <si>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</si>
  <si>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</si>
  <si>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</si>
  <si>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</si>
  <si>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</si>
  <si>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</si>
  <si>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</si>
  <si>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</si>
  <si>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</si>
  <si>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</si>
  <si>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</si>
  <si>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</si>
  <si>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</si>
  <si>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</si>
  <si>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</si>
  <si>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</si>
  <si>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</si>
  <si>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</si>
  <si>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</si>
  <si>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</si>
  <si>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</si>
  <si>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</si>
  <si>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</si>
  <si>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</si>
  <si>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</si>
  <si>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</si>
  <si>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</si>
  <si>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</si>
  <si>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</si>
  <si>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</si>
  <si>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</si>
  <si>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</si>
  <si>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</si>
  <si>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</si>
  <si>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</si>
  <si>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</si>
  <si>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</si>
  <si>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</si>
  <si>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</si>
  <si>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</si>
  <si>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</si>
  <si>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</si>
  <si>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</si>
  <si>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</si>
  <si>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</si>
  <si>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</si>
  <si>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</si>
  <si>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</si>
  <si>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</si>
  <si>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</si>
  <si>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</si>
  <si>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</si>
  <si>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</si>
  <si>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</si>
  <si>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</si>
  <si>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</si>
  <si>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</si>
  <si>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</si>
  <si>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</si>
  <si>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</si>
  <si>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</si>
  <si>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</si>
  <si>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</si>
  <si>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</si>
  <si>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</si>
  <si>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</si>
  <si>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</si>
  <si>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</si>
  <si>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</si>
  <si>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</si>
  <si>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</si>
  <si>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</si>
  <si>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</si>
  <si>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</si>
  <si>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</si>
  <si>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</si>
  <si>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</si>
  <si>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</si>
  <si>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</si>
  <si>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</si>
  <si>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</si>
  <si>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</si>
  <si>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</si>
  <si>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</si>
  <si>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</si>
  <si>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</si>
  <si>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</si>
  <si>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</si>
  <si>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</si>
  <si>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</si>
  <si>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</si>
  <si>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</si>
  <si>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</si>
  <si>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</si>
  <si>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</si>
  <si>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</si>
  <si>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</si>
  <si>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</si>
  <si>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</si>
  <si>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</si>
  <si>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</si>
  <si>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</si>
  <si>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</si>
  <si>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</si>
  <si>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</si>
  <si>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</si>
  <si>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</si>
  <si>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</si>
  <si>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</si>
  <si>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</si>
  <si>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</si>
  <si>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</si>
  <si>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</si>
  <si>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</si>
  <si>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</si>
  <si>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</si>
  <si>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</si>
  <si>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</si>
  <si>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</si>
  <si>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</si>
  <si>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</si>
  <si>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</si>
  <si>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</si>
  <si>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</si>
  <si>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</si>
  <si>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</si>
  <si>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</si>
  <si>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</si>
  <si>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</si>
  <si>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</si>
  <si>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</si>
  <si>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</si>
  <si>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</si>
  <si>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</si>
  <si>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</si>
  <si>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</si>
  <si>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</si>
  <si>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</si>
  <si>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</si>
  <si>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</si>
  <si>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</si>
  <si>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</si>
  <si>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</si>
  <si>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</si>
  <si>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</si>
  <si>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</si>
  <si>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</si>
  <si>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</si>
  <si>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</si>
  <si>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</si>
  <si>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</si>
  <si>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</si>
  <si>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</si>
  <si>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</si>
  <si>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</si>
  <si>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</si>
  <si>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</si>
  <si>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</si>
  <si>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</si>
  <si>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</si>
  <si>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</si>
  <si>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</si>
  <si>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</si>
  <si>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</si>
  <si>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</si>
  <si>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</si>
  <si>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</si>
  <si>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</si>
  <si>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</si>
  <si>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</si>
  <si>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</si>
  <si>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</si>
  <si>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</si>
  <si>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</si>
  <si>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</si>
  <si>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</si>
  <si>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</si>
  <si>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</si>
  <si>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</si>
  <si>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</si>
  <si>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</si>
  <si>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</si>
  <si>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</si>
  <si>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</si>
  <si>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</si>
  <si>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</si>
  <si>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</si>
  <si>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</si>
  <si>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</si>
  <si>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</si>
  <si>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</si>
  <si>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</si>
  <si>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</si>
  <si>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</si>
  <si>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</si>
  <si>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</si>
  <si>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</si>
  <si>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</si>
  <si>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</si>
  <si>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</si>
  <si>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</si>
  <si>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</si>
  <si>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</si>
  <si>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</si>
  <si>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</si>
  <si>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</si>
  <si>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</si>
  <si>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</si>
  <si>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</si>
  <si>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</si>
  <si>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</si>
  <si>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</si>
  <si>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</si>
  <si>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</si>
  <si>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</si>
  <si>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</si>
  <si>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</si>
  <si>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</si>
  <si>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</si>
  <si>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</si>
  <si>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</si>
  <si>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</si>
  <si>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</si>
  <si>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</si>
  <si>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</si>
  <si>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</si>
  <si>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</si>
  <si>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</si>
  <si>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</si>
  <si>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</si>
  <si>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</si>
  <si>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</si>
  <si>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</si>
  <si>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</si>
  <si>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</si>
  <si>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</si>
  <si>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</si>
  <si>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</si>
  <si>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</si>
  <si>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</si>
  <si>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</si>
  <si>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</si>
  <si>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</si>
  <si>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</si>
  <si>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</si>
  <si>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</si>
  <si>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</si>
  <si>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</si>
  <si>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</si>
  <si>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</si>
  <si>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</si>
  <si>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</si>
  <si>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</si>
  <si>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</si>
  <si>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</si>
  <si>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</si>
  <si>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</si>
  <si>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</si>
  <si>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</si>
  <si>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</si>
  <si>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</si>
  <si>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</si>
  <si>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</si>
  <si>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</si>
  <si>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</si>
  <si>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</si>
  <si>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</si>
  <si>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</si>
  <si>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</si>
  <si>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</si>
  <si>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</si>
  <si>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</si>
  <si>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</si>
  <si>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</si>
  <si>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</si>
  <si>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</si>
  <si>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</si>
  <si>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</si>
  <si>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</si>
  <si>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</si>
  <si>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</si>
  <si>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</si>
  <si>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</si>
  <si>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</si>
  <si>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</si>
  <si>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</si>
  <si>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</si>
  <si>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</si>
  <si>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</si>
  <si>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</si>
  <si>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</si>
  <si>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</si>
  <si>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</si>
  <si>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</si>
  <si>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</si>
  <si>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</si>
  <si>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</si>
  <si>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</si>
  <si>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</si>
  <si>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</si>
  <si>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</si>
  <si>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</si>
  <si>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</si>
  <si>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</si>
  <si>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</si>
  <si>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</si>
  <si>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</si>
  <si>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</si>
  <si>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</si>
  <si>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</si>
  <si>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</si>
  <si>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</si>
  <si>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</si>
  <si>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</si>
  <si>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</si>
  <si>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</si>
  <si>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</si>
  <si>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</si>
  <si>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</si>
  <si>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</si>
  <si>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</si>
  <si>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</si>
  <si>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</si>
  <si>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</si>
  <si>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</si>
  <si>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</si>
  <si>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</si>
  <si>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</si>
  <si>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</si>
  <si>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</si>
  <si>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</si>
  <si>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</si>
  <si>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</si>
  <si>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</si>
  <si>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</si>
  <si>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</si>
  <si>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</si>
  <si>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</si>
  <si>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</si>
  <si>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</si>
  <si>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</si>
  <si>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</si>
  <si>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</si>
  <si>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</si>
  <si>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</si>
  <si>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</si>
  <si>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</si>
  <si>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</si>
  <si>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</si>
  <si>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</si>
  <si>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</si>
  <si>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</si>
  <si>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</si>
  <si>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</si>
  <si>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</si>
  <si>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</si>
  <si>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</si>
  <si>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</si>
  <si>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</si>
  <si>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</si>
  <si>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</si>
  <si>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</si>
  <si>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</si>
  <si>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</si>
  <si>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</si>
  <si>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</si>
  <si>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</si>
  <si>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</si>
  <si>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</si>
  <si>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</si>
  <si>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</si>
  <si>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</si>
  <si>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</si>
  <si>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</si>
  <si>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</si>
  <si>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</si>
  <si>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</si>
  <si>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</si>
  <si>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</si>
  <si>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</si>
  <si>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</si>
  <si>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</si>
  <si>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</si>
  <si>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</si>
  <si>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</si>
  <si>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</si>
  <si>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</si>
  <si>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</si>
  <si>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</si>
  <si>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</si>
  <si>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</si>
  <si>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</si>
  <si>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</si>
  <si>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</si>
  <si>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</si>
  <si>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</si>
  <si>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</si>
  <si>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</si>
  <si>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</si>
  <si>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</si>
  <si>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</si>
  <si>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</si>
  <si>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</si>
  <si>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</si>
  <si>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</si>
  <si>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</si>
  <si>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</si>
  <si>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</si>
  <si>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</si>
  <si>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</si>
  <si>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</si>
  <si>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</si>
  <si>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</si>
  <si>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</si>
  <si>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</si>
  <si>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</si>
  <si>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</si>
  <si>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</si>
  <si>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</si>
  <si>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</si>
  <si>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</si>
  <si>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</si>
  <si>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</si>
  <si>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</si>
  <si>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</si>
  <si>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</si>
  <si>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</si>
  <si>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</si>
  <si>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</si>
  <si>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</si>
  <si>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</si>
  <si>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</si>
  <si>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</si>
  <si>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</si>
  <si>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</si>
  <si>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</si>
  <si>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</si>
  <si>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</si>
  <si>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</si>
  <si>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</si>
  <si>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</si>
  <si>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</si>
  <si>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</si>
  <si>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</si>
  <si>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</si>
  <si>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</si>
  <si>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</si>
  <si>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</si>
  <si>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</si>
  <si>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</si>
  <si>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</si>
  <si>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</si>
  <si>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</si>
  <si>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</si>
  <si>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</si>
  <si>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</si>
  <si>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</si>
  <si>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</si>
  <si>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</si>
  <si>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</si>
  <si>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</si>
  <si>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</si>
  <si>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</si>
  <si>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</si>
  <si>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</si>
  <si>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</si>
  <si>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</si>
  <si>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</si>
  <si>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</si>
  <si>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</si>
  <si>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</si>
  <si>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</si>
  <si>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</si>
  <si>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</si>
  <si>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</si>
  <si>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</si>
  <si>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</si>
  <si>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</si>
  <si>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</si>
  <si>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</si>
  <si>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</si>
  <si>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</si>
  <si>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</si>
  <si>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</si>
  <si>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</si>
  <si>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</si>
  <si>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</si>
  <si>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</si>
  <si>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</si>
  <si>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</si>
  <si>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</si>
  <si>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</si>
  <si>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</si>
  <si>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</si>
  <si>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</si>
  <si>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</si>
  <si>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</si>
  <si>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</si>
  <si>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</si>
  <si>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</si>
  <si>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</si>
  <si>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</si>
  <si>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</si>
  <si>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</si>
  <si>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</si>
  <si>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</si>
  <si>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</si>
  <si>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</si>
  <si>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</si>
  <si>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</si>
  <si>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</si>
  <si>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</si>
  <si>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</si>
  <si>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</si>
  <si>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</si>
  <si>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</si>
  <si>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</si>
  <si>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</si>
  <si>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</si>
  <si>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</si>
  <si>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</si>
  <si>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</si>
  <si>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</si>
  <si>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</si>
  <si>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</si>
  <si>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</si>
  <si>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</si>
  <si>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</si>
  <si>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</si>
  <si>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</si>
  <si>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</si>
  <si>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</si>
  <si>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</si>
  <si>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</si>
  <si>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</si>
  <si>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</si>
  <si>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</si>
  <si>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</si>
  <si>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</si>
  <si>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</si>
  <si>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</si>
  <si>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</si>
  <si>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</si>
  <si>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</si>
  <si>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</si>
  <si>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</si>
  <si>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</si>
  <si>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</si>
  <si>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</si>
  <si>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</si>
  <si>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</si>
  <si>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</si>
  <si>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</si>
  <si>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</si>
  <si>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</si>
  <si>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</si>
  <si>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</si>
  <si>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</si>
  <si>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</si>
  <si>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</si>
  <si>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</si>
  <si>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</si>
  <si>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</si>
  <si>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</si>
  <si>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</si>
  <si>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</si>
  <si>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</si>
  <si>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</si>
  <si>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</si>
  <si>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</si>
  <si>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</si>
  <si>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</si>
  <si>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</si>
  <si>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</si>
  <si>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</si>
  <si>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</si>
  <si>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</si>
  <si>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</si>
  <si>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</si>
  <si>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</si>
  <si>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</si>
  <si>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</si>
  <si>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</si>
  <si>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</si>
  <si>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</si>
  <si>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</si>
  <si>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</si>
  <si>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</si>
  <si>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</si>
  <si>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</si>
  <si>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</si>
  <si>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</si>
  <si>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</si>
  <si>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</si>
  <si>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</si>
  <si>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</si>
  <si>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</si>
  <si>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</si>
  <si>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</si>
  <si>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</si>
  <si>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</si>
  <si>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</si>
  <si>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</si>
  <si>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</si>
  <si>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</si>
  <si>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</si>
  <si>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</si>
  <si>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</si>
  <si>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</si>
  <si>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</si>
  <si>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</si>
  <si>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</si>
  <si>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</si>
  <si>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</si>
  <si>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</si>
  <si>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</si>
  <si>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</si>
  <si>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</si>
  <si>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</si>
  <si>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</si>
  <si>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</si>
  <si>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</si>
  <si>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</si>
  <si>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</si>
  <si>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</si>
  <si>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</si>
  <si>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</si>
  <si>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</si>
  <si>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</si>
  <si>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</si>
  <si>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</si>
  <si>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</si>
  <si>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</si>
  <si>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</si>
  <si>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</si>
  <si>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</si>
  <si>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</si>
  <si>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</si>
  <si>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</si>
  <si>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</si>
  <si>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</si>
  <si>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</si>
  <si>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</si>
  <si>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</si>
  <si>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</si>
  <si>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</si>
  <si>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</si>
  <si>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</si>
  <si>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</si>
  <si>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</si>
  <si>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</si>
  <si>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</si>
  <si>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</si>
  <si>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</si>
  <si>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</si>
  <si>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</si>
  <si>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</si>
  <si>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</si>
  <si>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</si>
  <si>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</si>
  <si>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</si>
  <si>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</si>
  <si>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</si>
  <si>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</si>
  <si>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</si>
  <si>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</si>
  <si>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</si>
  <si>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</si>
  <si>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</si>
  <si>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</si>
  <si>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</si>
  <si>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</si>
  <si>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</si>
  <si>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</si>
  <si>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</si>
  <si>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</si>
  <si>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</si>
  <si>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</si>
  <si>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</si>
  <si>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</si>
  <si>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</si>
  <si>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</si>
  <si>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</si>
  <si>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</si>
  <si>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</si>
  <si>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</si>
  <si>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</si>
  <si>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</si>
  <si>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</si>
  <si>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</si>
  <si>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</si>
  <si>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</si>
  <si>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</si>
  <si>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</si>
  <si>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</si>
  <si>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</si>
  <si>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</si>
  <si>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</si>
  <si>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</si>
  <si>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</si>
  <si>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</si>
  <si>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</si>
  <si>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</si>
  <si>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</si>
  <si>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</si>
  <si>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</si>
  <si>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</si>
  <si>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</si>
  <si>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</si>
  <si>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</si>
  <si>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</si>
  <si>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</si>
  <si>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</si>
  <si>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</si>
  <si>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</si>
  <si>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</si>
  <si>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</si>
  <si>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</si>
  <si>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</si>
  <si>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</si>
  <si>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</si>
  <si>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</si>
  <si>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</si>
  <si>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</si>
  <si>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</si>
  <si>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</si>
  <si>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</si>
  <si>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</si>
  <si>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</si>
  <si>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</si>
  <si>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</si>
  <si>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</si>
  <si>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</si>
  <si>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</si>
  <si>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</si>
  <si>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</si>
  <si>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</si>
  <si>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</si>
  <si>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</si>
  <si>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</si>
  <si>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</si>
  <si>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</si>
  <si>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</si>
  <si>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</si>
  <si>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</si>
  <si>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</si>
  <si>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</si>
  <si>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</si>
  <si>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</si>
  <si>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</si>
  <si>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</si>
  <si>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</si>
  <si>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</si>
  <si>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</si>
  <si>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</si>
  <si>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</si>
  <si>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</si>
  <si>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</si>
  <si>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</si>
  <si>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</si>
  <si>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</si>
  <si>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</si>
  <si>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</si>
  <si>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</si>
  <si>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</si>
  <si>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</si>
  <si>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</si>
  <si>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</si>
  <si>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</si>
  <si>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</si>
  <si>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</si>
  <si>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</si>
  <si>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</si>
  <si>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</si>
  <si>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</si>
  <si>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</si>
  <si>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</si>
  <si>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</si>
  <si>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</si>
  <si>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</si>
  <si>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</si>
  <si>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</si>
  <si>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</si>
  <si>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</si>
  <si>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</si>
  <si>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</si>
  <si>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</si>
  <si>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</si>
  <si>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</si>
  <si>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</si>
  <si>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</si>
  <si>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</si>
  <si>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</si>
  <si>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</si>
  <si>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</si>
  <si>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</si>
  <si>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</si>
  <si>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</si>
  <si>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</si>
  <si>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</si>
  <si>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</si>
  <si>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</si>
  <si>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</si>
  <si>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</si>
  <si>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</si>
  <si>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</si>
  <si>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</si>
  <si>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</si>
  <si>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</si>
  <si>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</si>
  <si>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</si>
  <si>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</si>
  <si>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</si>
  <si>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</si>
  <si>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</si>
  <si>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</si>
  <si>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</si>
  <si>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</si>
  <si>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</si>
  <si>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</si>
  <si>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</si>
  <si>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</si>
  <si>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</si>
  <si>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</si>
  <si>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</si>
  <si>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</si>
  <si>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</si>
  <si>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</si>
  <si>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</si>
  <si>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</si>
  <si>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</si>
  <si>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</si>
  <si>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</si>
  <si>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</si>
  <si>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</si>
  <si>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</si>
  <si>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</si>
  <si>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</si>
  <si>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</si>
  <si>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</si>
  <si>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</si>
  <si>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</si>
  <si>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</si>
  <si>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</si>
  <si>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</si>
  <si>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</si>
  <si>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</si>
  <si>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</si>
  <si>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</si>
  <si>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</si>
  <si>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</si>
  <si>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</si>
  <si>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</si>
  <si>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</si>
  <si>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</si>
  <si>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</si>
  <si>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</si>
  <si>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</si>
  <si>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</si>
  <si>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</si>
  <si>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</si>
  <si>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</si>
  <si>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</si>
  <si>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</si>
  <si>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</si>
  <si>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</si>
  <si>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</si>
  <si>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</si>
  <si>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</si>
  <si>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</si>
  <si>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</si>
  <si>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</si>
  <si>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</si>
  <si>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</si>
  <si>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</si>
  <si>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</si>
  <si>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</si>
  <si>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</si>
  <si>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</si>
  <si>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</si>
  <si>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</si>
  <si>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</si>
  <si>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</si>
  <si>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</si>
  <si>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</si>
  <si>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</si>
  <si>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</si>
  <si>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</si>
  <si>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</si>
  <si>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</si>
  <si>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</si>
  <si>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</si>
  <si>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</si>
  <si>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</si>
  <si>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</si>
  <si>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</si>
  <si>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</si>
  <si>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</si>
  <si>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</si>
  <si>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</si>
  <si>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</si>
  <si>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</si>
  <si>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</si>
  <si>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</si>
  <si>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</si>
  <si>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</si>
  <si>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</si>
  <si>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</si>
  <si>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</si>
  <si>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</si>
  <si>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</si>
  <si>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</si>
  <si>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</si>
  <si>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</si>
  <si>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</si>
  <si>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</si>
  <si>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</si>
  <si>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</si>
  <si>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</si>
  <si>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</si>
  <si>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</si>
  <si>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</si>
  <si>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</si>
  <si>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</si>
  <si>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</si>
  <si>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</si>
  <si>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</si>
  <si>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</si>
  <si>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</si>
  <si>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</si>
  <si>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</si>
  <si>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</si>
  <si>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</si>
  <si>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</si>
  <si>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</si>
  <si>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</si>
  <si>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</si>
  <si>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</si>
  <si>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</si>
  <si>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</si>
  <si>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</si>
  <si>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</si>
  <si>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</si>
  <si>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</si>
  <si>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</si>
  <si>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</si>
  <si>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</si>
  <si>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</si>
  <si>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</si>
  <si>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</si>
  <si>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</si>
  <si>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</si>
  <si>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</si>
  <si>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</si>
  <si>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</si>
  <si>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</si>
  <si>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</si>
  <si>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</si>
  <si>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</si>
  <si>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</si>
  <si>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</si>
  <si>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</si>
  <si>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</si>
  <si>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</si>
  <si>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</si>
  <si>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</si>
  <si>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</si>
  <si>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</si>
  <si>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</si>
  <si>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</si>
  <si>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</si>
  <si>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</si>
  <si>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</si>
  <si>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</si>
  <si>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</si>
  <si>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</si>
  <si>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</si>
  <si>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</si>
  <si>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</si>
  <si>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</si>
  <si>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</si>
  <si>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</si>
  <si>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</si>
  <si>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</si>
  <si>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</si>
  <si>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</si>
  <si>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</si>
  <si>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</si>
  <si>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</si>
  <si>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</si>
  <si>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</si>
  <si>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</si>
  <si>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</si>
  <si>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</si>
  <si>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</si>
  <si>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</si>
  <si>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</si>
  <si>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</si>
  <si>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</si>
  <si>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</si>
  <si>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</si>
  <si>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</si>
  <si>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</si>
  <si>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</si>
  <si>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</si>
  <si>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</si>
  <si>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</si>
  <si>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</si>
  <si>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</si>
  <si>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</si>
  <si>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</si>
  <si>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</si>
  <si>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</si>
  <si>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</si>
  <si>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</si>
  <si>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</si>
  <si>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</si>
  <si>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</si>
  <si>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</si>
  <si>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</si>
  <si>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</si>
  <si>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</si>
  <si>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</si>
  <si>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</si>
  <si>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</si>
  <si>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</si>
  <si>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</si>
  <si>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</si>
  <si>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</si>
  <si>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</si>
  <si>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</si>
  <si>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</si>
  <si>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</si>
  <si>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</si>
  <si>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</si>
  <si>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</si>
  <si>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</si>
  <si>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</si>
  <si>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</si>
  <si>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</si>
  <si>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</si>
  <si>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</si>
  <si>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</si>
  <si>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</si>
  <si>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</si>
  <si>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</si>
  <si>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</si>
  <si>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</si>
  <si>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</si>
  <si>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</si>
  <si>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</si>
  <si>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</si>
  <si>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</si>
  <si>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</si>
  <si>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</si>
  <si>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</si>
  <si>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</si>
  <si>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</si>
  <si>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</si>
  <si>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</si>
  <si>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</si>
  <si>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</si>
  <si>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</si>
  <si>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</si>
  <si>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</si>
  <si>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</si>
  <si>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</si>
  <si>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</si>
  <si>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</si>
  <si>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</si>
  <si>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</si>
  <si>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</si>
  <si>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</si>
  <si>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</si>
  <si>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</si>
  <si>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</si>
  <si>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</si>
  <si>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</si>
  <si>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</si>
  <si>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</si>
  <si>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</si>
  <si>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</si>
  <si>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</si>
  <si>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</si>
  <si>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</si>
  <si>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</si>
  <si>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</si>
  <si>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</si>
  <si>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</si>
  <si>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</si>
  <si>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</si>
  <si>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</si>
  <si>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</si>
  <si>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</si>
  <si>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</si>
  <si>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</si>
  <si>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</si>
  <si>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</si>
  <si>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</si>
  <si>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</si>
  <si>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</si>
  <si>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</si>
  <si>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</si>
  <si>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</si>
  <si>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</si>
  <si>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</si>
  <si>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</si>
  <si>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</si>
  <si>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</si>
  <si>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</si>
  <si>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</si>
  <si>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</si>
  <si>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</si>
  <si>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</si>
  <si>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</si>
  <si>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</si>
  <si>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</si>
  <si>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</si>
  <si>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</si>
  <si>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</si>
  <si>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</si>
  <si>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</si>
  <si>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</si>
  <si>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</si>
  <si>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</si>
  <si>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</si>
  <si>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</si>
  <si>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</si>
  <si>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</si>
  <si>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</si>
  <si>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</si>
  <si>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</si>
  <si>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</si>
  <si>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</si>
  <si>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</si>
  <si>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</si>
  <si>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</si>
  <si>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</si>
  <si>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</si>
  <si>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</si>
  <si>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</si>
  <si>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</si>
  <si>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</si>
  <si>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</si>
  <si>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</si>
  <si>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</si>
  <si>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</si>
  <si>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</si>
  <si>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</si>
  <si>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</si>
  <si>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</si>
  <si>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</si>
  <si>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</si>
  <si>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</si>
  <si>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</si>
  <si>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</si>
  <si>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</si>
  <si>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</si>
  <si>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</si>
  <si>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</si>
  <si>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</si>
  <si>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</si>
  <si>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</si>
  <si>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</si>
  <si>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</si>
  <si>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</si>
  <si>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</si>
  <si>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</si>
  <si>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</si>
  <si>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</si>
  <si>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</si>
  <si>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</si>
  <si>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</si>
  <si>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</si>
  <si>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</si>
  <si>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</si>
  <si>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</si>
  <si>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</si>
  <si>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</si>
  <si>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</si>
  <si>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</si>
  <si>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</si>
  <si>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</si>
  <si>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</si>
  <si>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</si>
  <si>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</si>
  <si>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</si>
  <si>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</si>
  <si>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</si>
  <si>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</si>
  <si>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</si>
  <si>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</si>
  <si>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</si>
  <si>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</si>
  <si>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</si>
  <si>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</si>
  <si>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</si>
  <si>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</si>
  <si>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</si>
  <si>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</si>
  <si>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</si>
  <si>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</si>
  <si>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</si>
  <si>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</si>
  <si>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</si>
  <si>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</si>
  <si>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</si>
  <si>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</si>
  <si>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</si>
  <si>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</si>
  <si>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</si>
  <si>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</si>
  <si>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</si>
  <si>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</si>
  <si>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</si>
  <si>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</si>
  <si>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</si>
  <si>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</si>
  <si>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</si>
  <si>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</si>
  <si>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</si>
  <si>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</si>
  <si>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</si>
  <si>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</si>
  <si>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</si>
  <si>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</si>
  <si>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</si>
  <si>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</si>
  <si>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</si>
  <si>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</si>
  <si>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</si>
  <si>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</si>
  <si>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</si>
  <si>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</si>
  <si>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</si>
  <si>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</si>
  <si>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</si>
  <si>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</si>
  <si>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</si>
  <si>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</si>
  <si>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</si>
  <si>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</si>
  <si>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</si>
  <si>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</si>
  <si>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</si>
  <si>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</si>
  <si>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</si>
  <si>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</si>
  <si>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</si>
  <si>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</si>
  <si>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</si>
  <si>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</si>
  <si>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</si>
  <si>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</si>
  <si>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</si>
  <si>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</si>
  <si>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</si>
  <si>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</si>
  <si>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</si>
  <si>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</si>
  <si>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</si>
  <si>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</si>
  <si>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</si>
  <si>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</si>
  <si>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</si>
  <si>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</si>
  <si>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</si>
  <si>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</si>
  <si>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</si>
  <si>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</si>
  <si>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</si>
  <si>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</si>
  <si>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</si>
  <si>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</si>
  <si>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</si>
  <si>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</si>
  <si>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</si>
  <si>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</si>
  <si>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</si>
  <si>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</si>
  <si>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</si>
  <si>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</si>
  <si>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</si>
  <si>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</si>
  <si>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</si>
  <si>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</si>
  <si>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</si>
  <si>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</si>
  <si>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</si>
  <si>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</si>
  <si>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</si>
  <si>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</si>
  <si>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</si>
  <si>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</si>
  <si>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</si>
  <si>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</si>
  <si>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</si>
  <si>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</si>
  <si>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</si>
  <si>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</si>
  <si>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</si>
  <si>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</si>
  <si>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</si>
  <si>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</si>
  <si>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</si>
  <si>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</si>
  <si>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</si>
  <si>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</si>
  <si>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</si>
  <si>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</si>
  <si>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</si>
  <si>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</si>
  <si>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</si>
  <si>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</si>
  <si>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</si>
  <si>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</si>
  <si>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</si>
  <si>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</si>
  <si>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</si>
  <si>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</si>
  <si>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</si>
  <si>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</si>
  <si>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</si>
  <si>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</si>
  <si>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</si>
  <si>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</si>
  <si>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</si>
  <si>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</si>
  <si>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</si>
  <si>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</si>
  <si>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</si>
  <si>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</si>
  <si>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</si>
  <si>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</si>
  <si>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</si>
  <si>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</si>
  <si>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</si>
  <si>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</si>
  <si>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</si>
  <si>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</si>
  <si>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</si>
  <si>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</si>
  <si>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</si>
  <si>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</si>
  <si>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</si>
  <si>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</si>
  <si>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</si>
  <si>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</si>
  <si>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</si>
  <si>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</si>
  <si>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</si>
  <si>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</si>
  <si>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</si>
  <si>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</si>
  <si>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</si>
  <si>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</si>
  <si>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</si>
  <si>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</si>
  <si>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</si>
  <si>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</si>
  <si>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</si>
  <si>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</si>
  <si>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</si>
  <si>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</si>
  <si>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</si>
  <si>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</si>
  <si>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</si>
  <si>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</si>
  <si>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</si>
  <si>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</si>
  <si>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</si>
  <si>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</si>
  <si>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</si>
  <si>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</si>
  <si>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</si>
  <si>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</si>
  <si>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</si>
  <si>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</si>
  <si>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</si>
  <si>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</si>
  <si>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</si>
  <si>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</si>
  <si>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</si>
  <si>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</si>
  <si>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</si>
  <si>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</si>
  <si>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</si>
  <si>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</si>
  <si>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</si>
  <si>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</si>
  <si>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</si>
  <si>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</si>
  <si>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</si>
  <si>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</si>
  <si>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</si>
  <si>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</si>
  <si>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</si>
  <si>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</si>
  <si>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</si>
  <si>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</si>
  <si>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</si>
  <si>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</si>
  <si>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</si>
  <si>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</si>
  <si>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</si>
  <si>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</si>
  <si>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</si>
  <si>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</si>
  <si>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</si>
  <si>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</si>
  <si>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</si>
  <si>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</si>
  <si>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</si>
  <si>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</si>
  <si>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</si>
  <si>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</si>
  <si>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</si>
  <si>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</si>
  <si>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</si>
  <si>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</si>
  <si>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</si>
  <si>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</si>
  <si>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</si>
  <si>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</si>
  <si>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</si>
  <si>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</si>
  <si>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</si>
  <si>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</si>
  <si>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</si>
  <si>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</si>
  <si>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</si>
  <si>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</si>
  <si>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</si>
  <si>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</si>
  <si>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</si>
  <si>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</si>
  <si>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</si>
  <si>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</si>
  <si>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</si>
  <si>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</si>
  <si>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</si>
  <si>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</si>
  <si>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</si>
  <si>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</si>
  <si>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</si>
  <si>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</si>
  <si>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</si>
  <si>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</si>
  <si>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</si>
  <si>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</si>
  <si>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</si>
  <si>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</si>
  <si>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</si>
  <si>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</si>
  <si>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</si>
  <si>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</si>
  <si>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</si>
  <si>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</si>
  <si>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</si>
  <si>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</si>
  <si>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</si>
  <si>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</si>
  <si>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</si>
  <si>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</si>
  <si>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</si>
  <si>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</si>
  <si>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</si>
  <si>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</si>
  <si>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</si>
  <si>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</si>
  <si>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</si>
  <si>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</si>
  <si>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</si>
  <si>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</si>
  <si>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</si>
  <si>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</si>
  <si>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</si>
  <si>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</si>
  <si>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</si>
  <si>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</si>
  <si>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</si>
  <si>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</si>
  <si>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</si>
  <si>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</si>
  <si>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</si>
  <si>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</si>
  <si>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</si>
  <si>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</si>
  <si>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</si>
  <si>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</si>
  <si>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</si>
  <si>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</si>
  <si>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</si>
  <si>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</si>
  <si>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</si>
  <si>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</si>
  <si>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</si>
  <si>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</si>
  <si>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</si>
  <si>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</si>
  <si>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</si>
  <si>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</si>
  <si>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</si>
  <si>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</si>
  <si>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</si>
  <si>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</si>
  <si>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</si>
  <si>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</si>
  <si>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</si>
  <si>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</si>
  <si>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</si>
  <si>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</si>
  <si>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</si>
  <si>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</si>
  <si>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</si>
  <si>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</si>
  <si>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</si>
  <si>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</si>
  <si>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</si>
  <si>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</si>
  <si>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</si>
  <si>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</si>
  <si>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</si>
  <si>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</si>
  <si>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</si>
  <si>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</si>
  <si>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</si>
  <si>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</si>
  <si>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</si>
  <si>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</si>
  <si>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</si>
  <si>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</si>
  <si>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</si>
  <si>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</si>
  <si>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</si>
  <si>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</si>
  <si>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</si>
  <si>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</si>
  <si>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</si>
  <si>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</si>
  <si>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</si>
  <si>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</si>
  <si>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</si>
  <si>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</si>
  <si>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</si>
  <si>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</si>
  <si>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</si>
  <si>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</si>
  <si>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</si>
  <si>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</si>
  <si>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</si>
  <si>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</si>
  <si>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</si>
  <si>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</si>
  <si>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</si>
  <si>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</si>
  <si>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</si>
  <si>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</si>
  <si>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</si>
  <si>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</si>
  <si>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</si>
  <si>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</si>
  <si>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</si>
  <si>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</si>
  <si>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</si>
  <si>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</si>
  <si>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</si>
  <si>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</si>
  <si>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</si>
  <si>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</si>
  <si>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</si>
  <si>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</si>
  <si>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</si>
  <si>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</si>
  <si>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</si>
  <si>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</si>
  <si>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</si>
  <si>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</si>
  <si>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</si>
  <si>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</si>
  <si>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</si>
  <si>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</si>
  <si>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</si>
  <si>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</si>
  <si>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</si>
  <si>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</si>
  <si>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</si>
  <si>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</si>
  <si>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</si>
  <si>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</si>
  <si>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</si>
  <si>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</si>
  <si>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</si>
  <si>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</si>
  <si>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</si>
  <si>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</si>
  <si>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</si>
  <si>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</si>
  <si>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</si>
  <si>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</si>
  <si>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</si>
  <si>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</si>
  <si>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</si>
  <si>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</si>
  <si>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</si>
  <si>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</si>
  <si>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</si>
  <si>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</si>
  <si>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</si>
  <si>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</si>
  <si>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</si>
  <si>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</si>
  <si>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</si>
  <si>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</si>
  <si>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</si>
  <si>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</si>
  <si>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</si>
  <si>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</si>
  <si>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</si>
  <si>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</si>
  <si>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</si>
  <si>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</si>
  <si>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</si>
  <si>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</si>
  <si>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</si>
  <si>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</si>
  <si>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</si>
  <si>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</si>
  <si>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</si>
  <si>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</si>
  <si>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</si>
  <si>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</si>
  <si>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</si>
  <si>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</si>
  <si>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</si>
  <si>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</si>
  <si>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</si>
  <si>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</si>
  <si>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</si>
  <si>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</si>
  <si>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</si>
  <si>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</si>
  <si>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</si>
  <si>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</si>
  <si>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</si>
  <si>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</si>
  <si>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</si>
  <si>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</si>
  <si>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</si>
  <si>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</si>
  <si>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</si>
  <si>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</si>
  <si>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</si>
  <si>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</si>
  <si>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</si>
  <si>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</si>
  <si>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</si>
  <si>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</si>
  <si>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</si>
  <si>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</si>
  <si>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</si>
  <si>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</si>
  <si>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</si>
  <si>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</si>
  <si>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</si>
  <si>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</si>
  <si>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</si>
  <si>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</si>
  <si>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</si>
  <si>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</si>
  <si>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</si>
  <si>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</si>
  <si>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</si>
  <si>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</si>
  <si>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</si>
  <si>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</si>
  <si>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</si>
  <si>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</si>
  <si>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</si>
  <si>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</si>
  <si>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</si>
  <si>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</si>
  <si>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</si>
  <si>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</si>
  <si>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</si>
  <si>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</si>
  <si>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</si>
  <si>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</si>
  <si>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</si>
  <si>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</si>
  <si>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</si>
  <si>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</si>
  <si>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</si>
  <si>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</si>
  <si>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</si>
  <si>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</si>
  <si>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</si>
  <si>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</si>
  <si>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</si>
  <si>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</si>
  <si>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</si>
  <si>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</si>
  <si>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</si>
  <si>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</si>
  <si>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</si>
  <si>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</si>
  <si>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</si>
  <si>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</si>
  <si>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</si>
  <si>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</si>
  <si>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</si>
  <si>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</si>
  <si>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</si>
  <si>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</si>
  <si>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</si>
  <si>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</si>
  <si>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</si>
  <si>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</si>
  <si>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</si>
  <si>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</si>
  <si>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</si>
  <si>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</si>
  <si>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</si>
  <si>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</si>
  <si>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</si>
  <si>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</si>
  <si>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</si>
  <si>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</si>
  <si>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</si>
  <si>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</si>
  <si>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</si>
  <si>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</si>
  <si>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</si>
  <si>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</si>
  <si>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</si>
  <si>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</si>
  <si>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</si>
  <si>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</si>
  <si>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</si>
  <si>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</si>
  <si>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</si>
  <si>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</si>
  <si>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</si>
  <si>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</si>
  <si>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</si>
  <si>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</si>
  <si>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</si>
  <si>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</si>
  <si>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</si>
  <si>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</si>
  <si>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</si>
  <si>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</si>
  <si>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</si>
  <si>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</si>
  <si>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</si>
  <si>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</si>
  <si>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</si>
  <si>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</si>
  <si>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</si>
  <si>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</si>
  <si>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</si>
  <si>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</si>
  <si>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</si>
  <si>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</si>
  <si>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</si>
  <si>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</si>
  <si>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</si>
  <si>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</si>
  <si>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</si>
  <si>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</si>
  <si>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</si>
  <si>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</si>
  <si>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</si>
  <si>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</si>
  <si>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</si>
  <si>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</si>
  <si>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</si>
  <si>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</si>
  <si>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</si>
  <si>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</si>
  <si>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</si>
  <si>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</si>
  <si>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</si>
  <si>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</si>
  <si>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</si>
  <si>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</si>
  <si>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</si>
  <si>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</si>
  <si>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</si>
  <si>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</si>
  <si>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</si>
  <si>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</si>
  <si>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</si>
  <si>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</si>
  <si>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</si>
  <si>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</si>
  <si>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</si>
  <si>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</si>
  <si>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</si>
  <si>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</si>
  <si>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</si>
  <si>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</si>
  <si>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</si>
  <si>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</si>
  <si>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</si>
  <si>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</si>
  <si>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</si>
  <si>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</si>
  <si>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</si>
  <si>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</si>
  <si>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</si>
  <si>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</si>
  <si>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</si>
  <si>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</si>
  <si>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</si>
  <si>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</si>
  <si>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</si>
  <si>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</si>
  <si>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</si>
  <si>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</si>
  <si>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</si>
  <si>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</si>
  <si>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</si>
  <si>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</si>
  <si>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</si>
  <si>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</si>
  <si>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</si>
  <si>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</si>
  <si>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</si>
  <si>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</si>
  <si>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</si>
  <si>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</si>
  <si>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</si>
  <si>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</si>
  <si>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</si>
  <si>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</si>
  <si>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</si>
  <si>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</si>
  <si>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</si>
  <si>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</si>
  <si>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</si>
  <si>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</si>
  <si>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</si>
  <si>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</si>
  <si>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</si>
  <si>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</si>
  <si>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</si>
  <si>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</si>
  <si>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</si>
  <si>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</si>
  <si>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</si>
  <si>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</si>
  <si>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</si>
  <si>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</si>
  <si>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</si>
  <si>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</si>
  <si>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</si>
  <si>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</si>
  <si>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</si>
  <si>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</si>
  <si>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</si>
  <si>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</si>
  <si>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</si>
  <si>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</si>
  <si>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</si>
  <si>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</si>
  <si>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</si>
  <si>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</si>
  <si>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</si>
  <si>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</si>
  <si>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</si>
  <si>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</si>
  <si>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</si>
  <si>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</si>
  <si>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</si>
  <si>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</si>
  <si>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</si>
  <si>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</si>
  <si>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</si>
  <si>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</si>
  <si>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</si>
  <si>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</si>
  <si>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</si>
  <si>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</si>
  <si>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</si>
  <si>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</si>
  <si>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</si>
  <si>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</si>
  <si>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</si>
  <si>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</si>
  <si>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</si>
  <si>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</si>
  <si>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</si>
  <si>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</si>
  <si>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</si>
  <si>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</si>
  <si>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</si>
  <si>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</si>
  <si>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</si>
  <si>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</si>
  <si>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</si>
  <si>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</si>
  <si>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</si>
  <si>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</si>
  <si>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</si>
  <si>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</si>
  <si>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</si>
  <si>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</si>
  <si>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</si>
  <si>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</si>
  <si>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</si>
  <si>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</si>
  <si>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</si>
  <si>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</si>
  <si>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</si>
  <si>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</si>
  <si>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</si>
  <si>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</si>
  <si>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</si>
  <si>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</si>
  <si>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</si>
  <si>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</si>
  <si>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</si>
  <si>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</si>
  <si>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</si>
  <si>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</si>
  <si>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</si>
  <si>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</si>
  <si>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</si>
  <si>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</si>
  <si>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</si>
  <si>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</si>
  <si>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</si>
  <si>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</si>
  <si>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</si>
  <si>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</si>
  <si>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</si>
  <si>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</si>
  <si>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</si>
  <si>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</si>
  <si>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</si>
  <si>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</si>
  <si>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</si>
  <si>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</si>
  <si>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</si>
  <si>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</si>
  <si>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</si>
  <si>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</si>
  <si>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</si>
  <si>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</si>
  <si>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</si>
  <si>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</si>
  <si>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</si>
  <si>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</si>
  <si>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</si>
  <si>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</si>
  <si>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</si>
  <si>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</si>
  <si>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</si>
  <si>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</si>
  <si>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</si>
  <si>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</si>
  <si>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</si>
  <si>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</si>
  <si>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</si>
  <si>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</si>
  <si>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</si>
  <si>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</si>
  <si>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</si>
  <si>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</si>
  <si>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</si>
  <si>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</si>
  <si>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</si>
  <si>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</si>
  <si>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</si>
  <si>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</si>
  <si>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</si>
  <si>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</si>
  <si>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</si>
  <si>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</si>
  <si>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</si>
  <si>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</si>
  <si>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</si>
  <si>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</si>
  <si>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</si>
  <si>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</si>
  <si>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</si>
  <si>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</si>
  <si>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</si>
  <si>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</si>
  <si>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</si>
  <si>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</si>
  <si>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</si>
  <si>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</si>
  <si>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</si>
  <si>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</si>
  <si>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</si>
  <si>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</si>
  <si>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</si>
  <si>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</si>
  <si>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</si>
  <si>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</si>
  <si>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</si>
  <si>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</si>
  <si>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</si>
  <si>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</si>
  <si>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</si>
  <si>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</si>
  <si>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</si>
  <si>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</si>
  <si>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</si>
  <si>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</si>
  <si>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</si>
  <si>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</si>
  <si>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</si>
  <si>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</si>
  <si>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</si>
  <si>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</si>
  <si>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</si>
  <si>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</si>
  <si>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</si>
  <si>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</si>
  <si>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</si>
  <si>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</si>
  <si>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</si>
  <si>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</si>
  <si>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</si>
  <si>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</si>
  <si>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</si>
  <si>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</si>
  <si>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</si>
  <si>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</si>
  <si>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</si>
  <si>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</si>
  <si>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</si>
  <si>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</si>
  <si>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</si>
  <si>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</si>
  <si>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</si>
  <si>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</si>
  <si>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</si>
  <si>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</si>
  <si>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</si>
  <si>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</si>
  <si>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</si>
  <si>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</si>
  <si>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</si>
  <si>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</si>
  <si>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</si>
  <si>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</si>
  <si>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</si>
  <si>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</si>
  <si>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</si>
  <si>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</si>
  <si>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</si>
  <si>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</si>
  <si>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</si>
  <si>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</si>
  <si>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</si>
  <si>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</si>
  <si>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</si>
  <si>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</si>
  <si>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</si>
  <si>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</si>
  <si>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</si>
  <si>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</si>
  <si>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</si>
  <si>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</si>
  <si>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</si>
  <si>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</si>
  <si>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</si>
  <si>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</si>
  <si>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</si>
  <si>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</si>
  <si>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</si>
  <si>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</si>
  <si>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</si>
  <si>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</si>
  <si>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</si>
  <si>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</si>
  <si>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</si>
  <si>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</si>
  <si>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</si>
  <si>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</si>
  <si>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</si>
  <si>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</si>
  <si>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</si>
  <si>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</si>
  <si>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</si>
  <si>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</si>
  <si>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</si>
  <si>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</si>
  <si>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</si>
  <si>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</si>
  <si>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</si>
  <si>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</si>
  <si>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</si>
  <si>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</si>
  <si>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</si>
  <si>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</si>
  <si>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</si>
  <si>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</si>
  <si>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</si>
  <si>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</si>
  <si>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</si>
  <si>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</si>
  <si>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</si>
  <si>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</si>
  <si>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</si>
  <si>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</si>
  <si>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</si>
  <si>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</si>
  <si>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</si>
  <si>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</si>
  <si>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</si>
  <si>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</si>
  <si>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</si>
  <si>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</si>
  <si>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</si>
  <si>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</si>
  <si>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</si>
  <si>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</si>
  <si>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</si>
  <si>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</si>
  <si>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</si>
  <si>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</si>
  <si>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</si>
  <si>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</si>
  <si>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</si>
  <si>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</si>
  <si>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</si>
  <si>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</si>
  <si>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</si>
  <si>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</si>
  <si>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</si>
  <si>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</si>
  <si>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</si>
  <si>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</si>
  <si>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</si>
  <si>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</si>
  <si>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</si>
  <si>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</si>
  <si>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</si>
  <si>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</si>
  <si>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</si>
  <si>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</si>
  <si>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</si>
  <si>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</si>
  <si>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</si>
  <si>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</si>
  <si>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</si>
  <si>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</si>
  <si>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</si>
  <si>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</si>
  <si>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</si>
  <si>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</si>
  <si>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</si>
  <si>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</si>
  <si>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</si>
  <si>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</si>
  <si>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</si>
  <si>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</si>
  <si>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</si>
  <si>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</si>
  <si>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</si>
  <si>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</si>
  <si>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</si>
  <si>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</si>
  <si>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</si>
  <si>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</si>
  <si>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</si>
  <si>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</si>
  <si>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</si>
  <si>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</si>
  <si>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</si>
  <si>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</si>
  <si>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</si>
  <si>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</si>
  <si>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</si>
  <si>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</si>
  <si>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</si>
  <si>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</si>
  <si>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</si>
  <si>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</si>
  <si>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</si>
  <si>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</si>
  <si>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</si>
  <si>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</si>
  <si>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</si>
  <si>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</si>
  <si>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</si>
  <si>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</si>
  <si>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</si>
  <si>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</si>
  <si>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</si>
  <si>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</si>
  <si>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</si>
  <si>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</si>
  <si>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</si>
  <si>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</si>
  <si>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</si>
  <si>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</si>
  <si>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</si>
  <si>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</si>
  <si>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</si>
  <si>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</si>
  <si>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</si>
  <si>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</si>
  <si>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</si>
  <si>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</si>
  <si>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</si>
  <si>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</si>
  <si>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</si>
  <si>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</si>
  <si>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</si>
  <si>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</si>
  <si>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</si>
  <si>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</si>
  <si>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</si>
  <si>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</si>
  <si>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</si>
  <si>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</si>
  <si>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</si>
  <si>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</si>
  <si>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</si>
  <si>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</si>
  <si>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</si>
  <si>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</si>
  <si>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</si>
  <si>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</si>
  <si>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</si>
  <si>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</si>
  <si>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</si>
  <si>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</si>
  <si>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</si>
  <si>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</si>
  <si>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</si>
  <si>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</si>
  <si>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</si>
  <si>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</si>
  <si>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</si>
  <si>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</si>
  <si>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</si>
  <si>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</si>
  <si>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</si>
  <si>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</si>
  <si>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</si>
  <si>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</si>
  <si>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</si>
  <si>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</si>
  <si>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</si>
  <si>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</si>
  <si>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</si>
  <si>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</si>
  <si>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</si>
  <si>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</si>
  <si>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</si>
  <si>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</si>
  <si>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</si>
  <si>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</si>
  <si>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</si>
  <si>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</si>
  <si>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</si>
  <si>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</si>
  <si>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</si>
  <si>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</si>
  <si>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</si>
  <si>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</si>
  <si>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</si>
  <si>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</si>
  <si>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</si>
  <si>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</si>
  <si>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</si>
  <si>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</si>
  <si>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</si>
  <si>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</si>
  <si>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</si>
  <si>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</si>
  <si>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</si>
  <si>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</si>
  <si>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</si>
  <si>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</si>
  <si>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</si>
  <si>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</si>
  <si>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</si>
  <si>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</si>
  <si>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</si>
  <si>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</si>
  <si>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</si>
  <si>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</si>
  <si>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</si>
  <si>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</si>
  <si>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</si>
  <si>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</si>
  <si>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</si>
  <si>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</si>
  <si>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</si>
  <si>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</si>
  <si>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</si>
  <si>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</si>
  <si>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</si>
  <si>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</si>
  <si>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</si>
  <si>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</si>
  <si>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</si>
  <si>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</si>
  <si>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</si>
  <si>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</si>
  <si>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</si>
  <si>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</si>
  <si>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</si>
  <si>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</si>
  <si>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</si>
  <si>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</si>
  <si>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</si>
  <si>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</si>
  <si>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</si>
  <si>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</si>
  <si>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</si>
  <si>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</si>
  <si>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</si>
  <si>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</si>
  <si>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</si>
  <si>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</si>
  <si>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</si>
  <si>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</si>
  <si>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</si>
  <si>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</si>
  <si>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</si>
  <si>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</si>
  <si>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</si>
  <si>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</si>
  <si>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</si>
  <si>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</si>
  <si>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</si>
  <si>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</si>
  <si>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</si>
  <si>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</si>
  <si>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</si>
  <si>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</si>
  <si>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</si>
  <si>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</si>
  <si>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</si>
  <si>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</si>
  <si>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</si>
  <si>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</si>
  <si>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</si>
  <si>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</si>
  <si>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</si>
  <si>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</si>
  <si>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</si>
  <si>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</si>
  <si>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</si>
  <si>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</si>
  <si>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</si>
  <si>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</si>
  <si>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</si>
  <si>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</si>
  <si>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</si>
  <si>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</si>
  <si>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</si>
  <si>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</si>
  <si>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</si>
  <si>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</si>
  <si>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</si>
  <si>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</si>
  <si>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</si>
  <si>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</si>
  <si>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</si>
  <si>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</si>
  <si>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</si>
  <si>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</si>
  <si>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</si>
  <si>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</si>
  <si>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</si>
  <si>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</si>
  <si>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</si>
  <si>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</si>
  <si>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</si>
  <si>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</si>
  <si>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</si>
  <si>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</si>
  <si>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</si>
  <si>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</si>
  <si>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</si>
  <si>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</si>
  <si>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</si>
  <si>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</si>
  <si>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</si>
  <si>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</si>
  <si>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</si>
  <si>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</si>
  <si>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</si>
  <si>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</si>
  <si>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</si>
  <si>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</si>
  <si>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</si>
  <si>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</si>
  <si>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</si>
  <si>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</si>
  <si>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</si>
  <si>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</si>
  <si>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</si>
  <si>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</si>
  <si>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</si>
  <si>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</si>
  <si>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</si>
  <si>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</si>
  <si>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</si>
  <si>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</si>
  <si>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</si>
  <si>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</si>
  <si>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</si>
  <si>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</si>
  <si>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</si>
  <si>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</si>
  <si>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</si>
  <si>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</si>
  <si>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</si>
  <si>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</si>
  <si>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</si>
  <si>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</si>
  <si>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</si>
  <si>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</si>
  <si>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</si>
  <si>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</si>
  <si>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</si>
  <si>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</si>
  <si>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</si>
  <si>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</si>
  <si>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</si>
  <si>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</si>
  <si>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</si>
  <si>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</si>
  <si>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</si>
  <si>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</si>
  <si>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</si>
  <si>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</si>
  <si>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</si>
  <si>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</si>
  <si>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</si>
  <si>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</si>
  <si>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</si>
  <si>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</si>
  <si>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</si>
  <si>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</si>
  <si>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</si>
  <si>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</si>
  <si>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</si>
  <si>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</si>
  <si>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</si>
  <si>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</si>
  <si>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</si>
  <si>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</si>
  <si>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</si>
  <si>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</si>
  <si>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</si>
  <si>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</si>
  <si>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</si>
  <si>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</si>
  <si>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</si>
  <si>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</si>
  <si>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</si>
  <si>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</si>
  <si>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</si>
  <si>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</si>
  <si>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</si>
  <si>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</si>
  <si>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</si>
  <si>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</si>
  <si>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</si>
  <si>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</si>
  <si>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</si>
  <si>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</si>
  <si>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</si>
  <si>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</si>
  <si>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</si>
  <si>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</si>
  <si>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</si>
  <si>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</si>
  <si>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</si>
  <si>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</si>
  <si>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</si>
  <si>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</si>
  <si>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</si>
  <si>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</si>
  <si>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</si>
  <si>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</si>
  <si>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</si>
  <si>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</si>
  <si>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</si>
  <si>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</si>
  <si>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</si>
  <si>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</si>
  <si>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</si>
  <si>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</si>
  <si>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</si>
  <si>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</si>
  <si>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</si>
  <si>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</si>
  <si>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</si>
  <si>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</si>
  <si>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</si>
  <si>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</si>
  <si>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</si>
  <si>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</si>
  <si>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</si>
  <si>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</si>
  <si>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</si>
  <si>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</si>
  <si>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</si>
  <si>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</si>
  <si>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</si>
  <si>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</si>
  <si>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</si>
  <si>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</si>
  <si>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</si>
  <si>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</si>
  <si>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</si>
  <si>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</si>
  <si>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</si>
  <si>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</si>
  <si>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</si>
  <si>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</si>
  <si>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</si>
  <si>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</si>
  <si>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</si>
  <si>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</si>
  <si>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</si>
  <si>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</si>
  <si>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</si>
  <si>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</si>
  <si>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</si>
  <si>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</si>
  <si>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</si>
  <si>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</si>
  <si>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</si>
  <si>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</si>
  <si>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</si>
  <si>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</si>
  <si>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</si>
  <si>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</si>
  <si>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</si>
  <si>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</si>
  <si>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</si>
  <si>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</si>
  <si>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</si>
  <si>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</si>
  <si>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</si>
  <si>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</si>
  <si>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</si>
  <si>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</si>
  <si>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</si>
  <si>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</si>
  <si>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</si>
  <si>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</si>
  <si>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</si>
  <si>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</si>
  <si>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</si>
  <si>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</si>
  <si>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</si>
  <si>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</si>
  <si>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</si>
  <si>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</si>
  <si>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</si>
  <si>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</si>
  <si>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</si>
  <si>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</si>
  <si>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</si>
  <si>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</si>
  <si>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</si>
  <si>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</si>
  <si>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</si>
  <si>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</si>
  <si>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</si>
  <si>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</si>
  <si>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</si>
  <si>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</si>
  <si>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</si>
  <si>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</si>
  <si>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</si>
  <si>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</si>
  <si>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</si>
  <si>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</si>
  <si>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</si>
  <si>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</si>
  <si>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</si>
  <si>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</si>
  <si>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</si>
  <si>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</si>
  <si>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</si>
  <si>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</si>
  <si>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</si>
  <si>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</si>
  <si>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</si>
  <si>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</si>
  <si>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</si>
  <si>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</si>
  <si>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</si>
  <si>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</si>
  <si>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</si>
  <si>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</si>
  <si>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</si>
  <si>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</si>
  <si>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</si>
  <si>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</si>
  <si>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</si>
  <si>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</si>
  <si>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</si>
  <si>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</si>
  <si>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</si>
  <si>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</si>
  <si>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</si>
  <si>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</si>
  <si>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</si>
  <si>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</si>
  <si>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</si>
  <si>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</si>
  <si>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</si>
  <si>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</si>
  <si>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</si>
  <si>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</si>
  <si>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</si>
  <si>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</si>
  <si>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</si>
  <si>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</si>
  <si>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</si>
  <si>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</si>
  <si>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</si>
  <si>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</si>
  <si>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</si>
  <si>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</si>
  <si>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</si>
  <si>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</si>
  <si>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</si>
  <si>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</si>
  <si>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</si>
  <si>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</si>
  <si>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</si>
  <si>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</si>
  <si>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</si>
  <si>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</si>
  <si>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</si>
  <si>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</si>
  <si>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</si>
  <si>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</si>
  <si>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</si>
  <si>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</si>
  <si>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</si>
  <si>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</si>
  <si>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</si>
  <si>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</si>
  <si>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</si>
  <si>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</si>
  <si>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</si>
  <si>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</si>
  <si>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</si>
  <si>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</si>
  <si>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</si>
  <si>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</si>
  <si>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</si>
  <si>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</si>
  <si>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</si>
  <si>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</si>
  <si>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</si>
  <si>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</si>
  <si>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</si>
  <si>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</si>
  <si>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</si>
  <si>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</si>
  <si>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</si>
  <si>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</si>
  <si>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</si>
  <si>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</si>
  <si>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</si>
  <si>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</si>
  <si>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</si>
  <si>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</si>
  <si>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</si>
  <si>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</si>
  <si>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</si>
  <si>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</si>
  <si>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</si>
  <si>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</si>
  <si>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</si>
  <si>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</si>
  <si>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</si>
  <si>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</si>
  <si>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</si>
  <si>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</si>
  <si>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</si>
  <si>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</si>
  <si>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</si>
  <si>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</si>
  <si>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</si>
  <si>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</si>
  <si>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</si>
  <si>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</si>
  <si>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</si>
  <si>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</si>
  <si>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</si>
  <si>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</si>
  <si>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</si>
  <si>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</si>
  <si>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</si>
  <si>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</si>
  <si>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</si>
  <si>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</si>
  <si>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</si>
  <si>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</si>
  <si>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</si>
  <si>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</si>
  <si>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</si>
  <si>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</si>
  <si>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</si>
  <si>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</si>
  <si>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</si>
  <si>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</si>
  <si>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</si>
  <si>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</si>
  <si>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</si>
  <si>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</si>
  <si>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</si>
  <si>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</si>
  <si>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</si>
  <si>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</si>
  <si>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</si>
  <si>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</si>
  <si>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</si>
  <si>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</si>
  <si>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</si>
  <si>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</si>
  <si>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</si>
  <si>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</si>
  <si>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</si>
  <si>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</si>
  <si>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</si>
  <si>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</si>
  <si>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</si>
  <si>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</si>
  <si>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</si>
  <si>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</si>
  <si>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</si>
  <si>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</si>
  <si>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</si>
  <si>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</si>
  <si>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</si>
  <si>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</si>
  <si>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</si>
  <si>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</si>
  <si>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</si>
  <si>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</si>
  <si>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</si>
  <si>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</si>
  <si>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</si>
  <si>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</si>
  <si>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</si>
  <si>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</si>
  <si>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</si>
  <si>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</si>
  <si>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</si>
  <si>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</si>
  <si>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</si>
  <si>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</si>
  <si>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</si>
  <si>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</si>
  <si>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</si>
  <si>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</si>
  <si>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</si>
  <si>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</si>
  <si>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</si>
  <si>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</si>
  <si>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</si>
  <si>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</si>
  <si>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</si>
  <si>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</si>
  <si>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</si>
  <si>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</si>
  <si>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</si>
  <si>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</si>
  <si>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</si>
  <si>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</si>
  <si>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</si>
  <si>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</si>
  <si>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</si>
  <si>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</si>
  <si>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</si>
  <si>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</si>
  <si>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</si>
  <si>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</si>
  <si>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</si>
  <si>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</si>
  <si>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</si>
  <si>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</si>
  <si>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</si>
  <si>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</si>
  <si>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</si>
  <si>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</si>
  <si>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</si>
  <si>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</si>
  <si>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</si>
  <si>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</si>
  <si>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</si>
  <si>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</si>
  <si>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</si>
  <si>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</si>
  <si>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</si>
  <si>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</si>
  <si>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</si>
  <si>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</si>
  <si>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</si>
  <si>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</si>
  <si>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</si>
  <si>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</si>
  <si>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</si>
  <si>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</si>
  <si>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</si>
  <si>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</si>
  <si>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</si>
  <si>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</si>
  <si>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</si>
  <si>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</si>
  <si>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</si>
  <si>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</si>
  <si>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</si>
  <si>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</si>
  <si>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</si>
  <si>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</si>
  <si>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</si>
  <si>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</si>
  <si>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</si>
  <si>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</si>
  <si>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</si>
  <si>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</si>
  <si>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</si>
  <si>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</si>
  <si>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</si>
  <si>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</si>
  <si>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</si>
  <si>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</si>
  <si>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</si>
  <si>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</si>
  <si>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</si>
  <si>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</si>
  <si>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</si>
  <si>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</si>
  <si>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</si>
  <si>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</si>
  <si>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</si>
  <si>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</si>
  <si>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</si>
  <si>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</si>
  <si>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</si>
  <si>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</si>
  <si>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</si>
  <si>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</si>
  <si>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</si>
  <si>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</si>
  <si>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</si>
  <si>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</si>
  <si>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</si>
  <si>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</si>
  <si>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</si>
  <si>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</si>
  <si>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</si>
  <si>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</si>
  <si>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</si>
  <si>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</si>
  <si>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</si>
  <si>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</si>
  <si>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</si>
  <si>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</si>
  <si>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</si>
  <si>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</si>
  <si>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</si>
  <si>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</si>
  <si>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</si>
  <si>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</si>
  <si>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</si>
  <si>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</si>
  <si>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</si>
  <si>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</si>
  <si>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</si>
  <si>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</si>
  <si>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</si>
  <si>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</si>
  <si>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</si>
  <si>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</si>
  <si>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</si>
  <si>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</si>
  <si>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</si>
  <si>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</si>
  <si>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</si>
  <si>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</si>
  <si>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</si>
  <si>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</si>
  <si>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</si>
  <si>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</si>
  <si>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</si>
  <si>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</si>
  <si>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</si>
  <si>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</si>
  <si>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</si>
  <si>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</si>
  <si>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</si>
  <si>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</si>
  <si>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</si>
  <si>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</si>
  <si>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</si>
  <si>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</si>
  <si>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</si>
  <si>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</si>
  <si>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</si>
  <si>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</si>
  <si>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</si>
  <si>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</si>
  <si>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</si>
  <si>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</si>
  <si>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</si>
  <si>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</si>
  <si>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</si>
  <si>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</si>
  <si>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</si>
  <si>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</si>
  <si>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</si>
  <si>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</si>
  <si>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</si>
  <si>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</si>
  <si>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</si>
  <si>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</si>
  <si>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</si>
  <si>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</si>
  <si>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</si>
  <si>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</si>
  <si>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</si>
  <si>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</si>
  <si>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</si>
  <si>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</si>
  <si>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</si>
  <si>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</si>
  <si>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</si>
  <si>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</si>
  <si>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</si>
  <si>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</si>
  <si>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</si>
  <si>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</si>
  <si>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</si>
  <si>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</si>
  <si>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</si>
  <si>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</si>
  <si>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</si>
  <si>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</si>
  <si>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</si>
  <si>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</si>
  <si>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</si>
  <si>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</si>
  <si>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</si>
  <si>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</si>
  <si>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</si>
  <si>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</si>
  <si>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</si>
  <si>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</si>
  <si>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</si>
  <si>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</si>
  <si>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</si>
  <si>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</si>
  <si>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</si>
  <si>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</si>
  <si>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</si>
  <si>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</si>
  <si>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</si>
  <si>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</si>
  <si>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</si>
  <si>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</si>
  <si>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</si>
  <si>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</si>
  <si>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</si>
  <si>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</si>
  <si>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</si>
  <si>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</si>
  <si>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</si>
  <si>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</si>
  <si>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</si>
  <si>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</si>
  <si>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</si>
  <si>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</si>
  <si>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</si>
  <si>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</si>
  <si>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</si>
  <si>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</si>
  <si>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</si>
  <si>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</si>
  <si>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</si>
  <si>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</si>
  <si>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</si>
  <si>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</si>
  <si>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</si>
  <si>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</si>
  <si>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</si>
  <si>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</si>
  <si>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</si>
  <si>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</si>
  <si>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</si>
  <si>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</si>
  <si>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</si>
  <si>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</si>
  <si>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</si>
  <si>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</si>
  <si>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</si>
  <si>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</si>
  <si>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</si>
  <si>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</si>
  <si>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</si>
  <si>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</si>
  <si>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</si>
  <si>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</si>
  <si>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</si>
  <si>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</si>
  <si>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</si>
  <si>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</si>
  <si>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</si>
  <si>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</si>
  <si>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</si>
  <si>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</si>
  <si>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</si>
  <si>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</si>
  <si>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</si>
  <si>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</si>
  <si>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</si>
  <si>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</si>
  <si>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</si>
  <si>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</si>
  <si>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</si>
  <si>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</si>
  <si>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</si>
  <si>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</si>
  <si>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</si>
  <si>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</si>
  <si>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</si>
  <si>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</si>
  <si>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</si>
  <si>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</si>
  <si>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</si>
  <si>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</si>
  <si>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</si>
  <si>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</si>
  <si>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</si>
  <si>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</si>
  <si>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</si>
  <si>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</si>
  <si>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</si>
  <si>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</si>
  <si>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</si>
  <si>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</si>
  <si>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</si>
  <si>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</si>
  <si>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</si>
  <si>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</si>
  <si>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</si>
  <si>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</si>
  <si>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</si>
  <si>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</si>
  <si>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</si>
  <si>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</si>
  <si>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</si>
  <si>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</si>
  <si>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</si>
  <si>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</si>
  <si>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</si>
  <si>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</si>
  <si>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</si>
  <si>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</si>
  <si>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</si>
  <si>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</si>
  <si>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</si>
  <si>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</si>
  <si>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</si>
  <si>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</si>
  <si>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</si>
  <si>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</si>
  <si>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</si>
  <si>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</si>
  <si>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</si>
  <si>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</si>
  <si>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</si>
  <si>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</si>
  <si>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</si>
  <si>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</si>
  <si>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</si>
  <si>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</si>
  <si>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</si>
  <si>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</si>
  <si>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</si>
  <si>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</si>
  <si>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</si>
  <si>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</si>
  <si>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</si>
  <si>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</si>
  <si>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</si>
  <si>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</si>
  <si>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</si>
  <si>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</si>
  <si>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</si>
  <si>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</si>
  <si>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</si>
  <si>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</si>
  <si>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</si>
  <si>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</si>
  <si>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</si>
  <si>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</si>
  <si>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</si>
  <si>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</si>
  <si>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</si>
  <si>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</si>
  <si>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</si>
  <si>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</si>
  <si>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</si>
  <si>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</si>
  <si>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</si>
  <si>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</si>
  <si>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</si>
  <si>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</si>
  <si>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</si>
  <si>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</si>
  <si>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</si>
  <si>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</si>
  <si>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</si>
  <si>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</si>
  <si>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</si>
  <si>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</si>
  <si>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</si>
  <si>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</si>
  <si>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</si>
  <si>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</si>
  <si>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</si>
  <si>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</si>
  <si>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</si>
  <si>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</si>
  <si>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</si>
  <si>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</si>
  <si>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</si>
  <si>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</si>
  <si>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</si>
  <si>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</si>
  <si>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</si>
  <si>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</si>
  <si>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</si>
  <si>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</si>
  <si>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</si>
  <si>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</si>
  <si>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</si>
  <si>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</si>
  <si>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</si>
  <si>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</si>
  <si>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</si>
  <si>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</si>
  <si>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</si>
  <si>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</si>
  <si>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</si>
  <si>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</si>
  <si>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</si>
  <si>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</si>
  <si>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</si>
  <si>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</si>
  <si>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</si>
  <si>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</si>
  <si>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</si>
  <si>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</si>
  <si>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</si>
  <si>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</si>
  <si>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</si>
  <si>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</si>
  <si>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</si>
  <si>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</si>
  <si>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</si>
  <si>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</si>
  <si>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</si>
  <si>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</si>
  <si>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</si>
  <si>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</si>
  <si>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</si>
  <si>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</si>
  <si>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</si>
  <si>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</si>
  <si>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</si>
  <si>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</si>
  <si>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</si>
  <si>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</si>
  <si>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</si>
  <si>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</si>
  <si>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</si>
  <si>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</si>
  <si>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</si>
  <si>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</si>
  <si>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</si>
  <si>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</si>
  <si>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</si>
  <si>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</si>
  <si>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</si>
  <si>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</si>
  <si>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</si>
  <si>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</si>
  <si>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</si>
  <si>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</si>
  <si>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</si>
  <si>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</si>
  <si>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</si>
  <si>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</si>
  <si>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</si>
  <si>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</si>
  <si>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</si>
  <si>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</si>
  <si>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</si>
  <si>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</si>
  <si>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</si>
  <si>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</si>
  <si>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</si>
  <si>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</si>
  <si>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</si>
  <si>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</si>
  <si>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</si>
  <si>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</si>
  <si>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</si>
  <si>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</si>
  <si>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</si>
  <si>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</si>
  <si>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</si>
  <si>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</si>
  <si>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</si>
  <si>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</si>
  <si>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</si>
  <si>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</si>
  <si>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</si>
  <si>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</si>
  <si>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</si>
  <si>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</si>
  <si>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</si>
  <si>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</si>
  <si>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</si>
  <si>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</si>
  <si>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</si>
  <si>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</si>
  <si>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</si>
  <si>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</si>
  <si>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</si>
  <si>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</si>
  <si>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</si>
  <si>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</si>
  <si>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</si>
  <si>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</si>
  <si>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</si>
  <si>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</si>
  <si>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</si>
  <si>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</si>
  <si>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</si>
  <si>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</si>
  <si>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</si>
  <si>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</si>
  <si>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</si>
  <si>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</si>
  <si>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</si>
  <si>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</si>
  <si>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</si>
  <si>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</si>
  <si>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</si>
  <si>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</si>
  <si>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</si>
  <si>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</si>
  <si>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</si>
  <si>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</si>
  <si>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</si>
  <si>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</si>
  <si>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</si>
  <si>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</si>
  <si>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</si>
  <si>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</si>
  <si>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</si>
  <si>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</si>
  <si>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</si>
  <si>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</si>
  <si>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</si>
  <si>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</si>
  <si>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</si>
  <si>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</si>
  <si>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</si>
  <si>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</si>
  <si>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</si>
  <si>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</si>
  <si>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</si>
  <si>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</si>
  <si>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</si>
  <si>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</si>
  <si>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</si>
  <si>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</si>
  <si>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</si>
  <si>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</si>
  <si>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</si>
  <si>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</si>
  <si>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</si>
  <si>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</si>
  <si>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</si>
  <si>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</si>
  <si>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</si>
  <si>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</si>
  <si>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</si>
  <si>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</si>
  <si>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</si>
  <si>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</si>
  <si>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</si>
  <si>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</si>
  <si>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</si>
  <si>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</si>
  <si>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</si>
  <si>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</si>
  <si>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</si>
  <si>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</si>
  <si>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</si>
  <si>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</si>
  <si>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</si>
  <si>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</si>
  <si>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</si>
  <si>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</si>
  <si>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</si>
  <si>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</si>
  <si>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</si>
  <si>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</si>
  <si>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</si>
  <si>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</si>
  <si>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</si>
  <si>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</si>
  <si>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</si>
  <si>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</si>
  <si>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</si>
  <si>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</si>
  <si>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</si>
  <si>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</si>
  <si>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</si>
  <si>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</si>
  <si>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</si>
  <si>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</si>
  <si>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</si>
  <si>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</si>
  <si>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</si>
  <si>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</si>
  <si>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</si>
  <si>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</si>
  <si>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</si>
  <si>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</si>
  <si>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</si>
  <si>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</si>
  <si>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</si>
  <si>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</si>
  <si>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</si>
  <si>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</si>
  <si>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</si>
  <si>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</si>
  <si>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</si>
  <si>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</si>
  <si>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</si>
  <si>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</si>
  <si>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</si>
  <si>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</si>
  <si>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</si>
  <si>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</si>
  <si>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</si>
  <si>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</si>
  <si>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</si>
  <si>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</si>
  <si>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</si>
  <si>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</si>
  <si>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</si>
  <si>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</si>
  <si>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</si>
  <si>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</si>
  <si>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</si>
  <si>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</si>
  <si>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</si>
  <si>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</si>
  <si>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</si>
  <si>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</si>
  <si>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</si>
  <si>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</si>
  <si>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</si>
  <si>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</si>
  <si>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</si>
  <si>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</si>
  <si>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</si>
  <si>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</si>
  <si>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</si>
  <si>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</si>
  <si>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</si>
  <si>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</si>
  <si>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</si>
  <si>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</si>
  <si>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</si>
  <si>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</si>
  <si>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</si>
  <si>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</si>
  <si>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</si>
  <si>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</si>
  <si>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</si>
  <si>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</si>
  <si>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</si>
  <si>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</si>
  <si>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</si>
  <si>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</si>
  <si>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</si>
  <si>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</si>
  <si>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</si>
  <si>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</si>
  <si>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</si>
  <si>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</si>
  <si>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</si>
  <si>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</si>
  <si>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</si>
  <si>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</si>
  <si>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</si>
  <si>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</si>
  <si>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</si>
  <si>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</si>
  <si>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</si>
  <si>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</si>
  <si>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</si>
  <si>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</si>
  <si>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</si>
  <si>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</si>
  <si>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</si>
  <si>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</si>
  <si>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</si>
  <si>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</si>
  <si>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</si>
  <si>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</si>
  <si>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</si>
  <si>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</si>
  <si>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</si>
  <si>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</si>
  <si>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</si>
  <si>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</si>
  <si>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</si>
  <si>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</si>
  <si>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</si>
  <si>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</si>
  <si>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</si>
  <si>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</si>
  <si>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</si>
  <si>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</si>
  <si>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</si>
  <si>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</si>
  <si>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</si>
  <si>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</si>
  <si>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</si>
  <si>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</si>
  <si>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</si>
  <si>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</si>
  <si>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</si>
  <si>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</si>
  <si>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</si>
  <si>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</si>
  <si>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</si>
  <si>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</si>
  <si>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</si>
  <si>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</si>
  <si>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</si>
  <si>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</si>
  <si>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</si>
  <si>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</si>
  <si>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</si>
  <si>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</si>
  <si>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</si>
  <si>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</si>
  <si>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</si>
  <si>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</si>
  <si>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</si>
  <si>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</si>
  <si>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</si>
  <si>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</si>
  <si>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</si>
  <si>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</si>
  <si>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</si>
  <si>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</si>
  <si>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</si>
  <si>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</si>
  <si>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</si>
  <si>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</si>
  <si>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</si>
  <si>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</si>
  <si>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</si>
  <si>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</si>
  <si>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</si>
  <si>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</si>
  <si>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</si>
  <si>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</si>
  <si>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</si>
  <si>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</si>
  <si>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</si>
  <si>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</si>
  <si>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</si>
  <si>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</si>
  <si>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</si>
  <si>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</si>
  <si>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</si>
  <si>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</si>
  <si>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</si>
  <si>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</si>
  <si>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</si>
  <si>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</si>
  <si>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</si>
  <si>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</si>
  <si>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</si>
  <si>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</si>
  <si>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</si>
  <si>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</si>
  <si>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</si>
  <si>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</si>
  <si>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</si>
  <si>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</si>
  <si>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</si>
  <si>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</si>
  <si>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</si>
  <si>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</si>
  <si>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</si>
  <si>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</si>
  <si>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</si>
  <si>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</si>
  <si>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</si>
  <si>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</si>
  <si>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</si>
  <si>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</si>
  <si>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</si>
  <si>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</si>
  <si>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</si>
  <si>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</si>
  <si>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</si>
  <si>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</si>
  <si>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</si>
  <si>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</si>
  <si>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</si>
  <si>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</si>
  <si>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</si>
  <si>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</si>
  <si>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</si>
  <si>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</si>
  <si>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</si>
  <si>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</si>
  <si>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</si>
  <si>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</si>
  <si>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</si>
  <si>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</si>
  <si>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</si>
  <si>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</si>
  <si>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</si>
  <si>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</si>
  <si>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</si>
  <si>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</si>
  <si>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</si>
  <si>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</si>
  <si>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</si>
  <si>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</si>
  <si>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</si>
  <si>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</si>
  <si>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</si>
  <si>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</si>
  <si>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</si>
  <si>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</si>
  <si>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</si>
  <si>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</si>
  <si>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</si>
  <si>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</si>
  <si>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</si>
  <si>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</si>
  <si>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</si>
  <si>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</si>
  <si>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</si>
  <si>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</si>
  <si>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</si>
  <si>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</si>
  <si>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</si>
  <si>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</si>
  <si>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</si>
  <si>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</si>
  <si>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</si>
  <si>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</si>
  <si>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</si>
  <si>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</si>
  <si>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</si>
  <si>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</si>
  <si>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</si>
  <si>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</si>
  <si>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</si>
  <si>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</si>
  <si>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</si>
  <si>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</si>
  <si>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</si>
  <si>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</si>
  <si>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</si>
  <si>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</si>
  <si>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</si>
  <si>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</si>
  <si>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</si>
  <si>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</si>
  <si>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</si>
  <si>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</si>
  <si>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</si>
  <si>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</si>
  <si>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</si>
  <si>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</si>
  <si>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</si>
  <si>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</si>
  <si>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</si>
  <si>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</si>
  <si>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</si>
  <si>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</si>
  <si>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</si>
  <si>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</si>
  <si>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</si>
  <si>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</si>
  <si>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</si>
  <si>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</si>
  <si>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</si>
  <si>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</si>
  <si>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</si>
  <si>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</si>
  <si>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</si>
  <si>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</si>
  <si>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</si>
  <si>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</si>
  <si>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</si>
  <si>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</si>
  <si>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</si>
  <si>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</si>
  <si>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</si>
  <si>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</si>
  <si>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</si>
  <si>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</si>
  <si>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</si>
  <si>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</si>
  <si>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</si>
  <si>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</si>
  <si>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</si>
  <si>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</si>
  <si>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</si>
  <si>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</si>
  <si>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</si>
  <si>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</si>
  <si>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</si>
  <si>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</si>
  <si>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</si>
  <si>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</si>
  <si>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</si>
  <si>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</si>
  <si>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</si>
  <si>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</si>
  <si>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</si>
  <si>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</si>
  <si>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</si>
  <si>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</si>
  <si>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</si>
  <si>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</si>
  <si>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</si>
  <si>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</si>
  <si>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</si>
  <si>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</si>
  <si>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</si>
  <si>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</si>
  <si>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</si>
  <si>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</si>
  <si>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</si>
  <si>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</si>
  <si>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</si>
  <si>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</si>
  <si>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</si>
  <si>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</si>
  <si>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</si>
  <si>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</si>
  <si>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</si>
  <si>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</si>
  <si>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</si>
  <si>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</si>
  <si>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</si>
  <si>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</si>
  <si>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</si>
  <si>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</si>
  <si>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</si>
  <si>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</si>
  <si>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</si>
  <si>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</si>
  <si>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</si>
  <si>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</si>
  <si>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</si>
  <si>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</si>
  <si>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</si>
  <si>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</si>
  <si>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</si>
  <si>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</si>
  <si>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</si>
  <si>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</si>
  <si>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</si>
  <si>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</si>
  <si>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</si>
  <si>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</si>
  <si>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</si>
  <si>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</si>
  <si>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</si>
  <si>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</si>
  <si>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</si>
  <si>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</si>
  <si>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</si>
  <si>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</si>
  <si>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</si>
  <si>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</si>
  <si>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</si>
  <si>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</si>
  <si>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</si>
  <si>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</si>
  <si>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</si>
  <si>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</si>
  <si>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</si>
  <si>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</si>
  <si>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</si>
  <si>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</si>
  <si>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</si>
  <si>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</si>
  <si>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</si>
  <si>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</si>
  <si>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</si>
  <si>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</si>
  <si>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</si>
  <si>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</si>
  <si>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</si>
  <si>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</si>
  <si>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</si>
  <si>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</si>
  <si>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</si>
  <si>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</si>
  <si>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</si>
  <si>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</si>
  <si>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</si>
  <si>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</si>
  <si>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</si>
  <si>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</si>
  <si>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</si>
  <si>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</si>
  <si>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</si>
  <si>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</si>
  <si>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</si>
  <si>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</si>
  <si>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</si>
  <si>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</si>
  <si>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</si>
  <si>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</si>
  <si>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</si>
  <si>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</si>
  <si>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</si>
  <si>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</si>
  <si>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</si>
  <si>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</si>
  <si>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</si>
  <si>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</si>
  <si>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</si>
  <si>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</si>
  <si>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</si>
  <si>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</si>
  <si>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</si>
  <si>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</si>
  <si>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</si>
  <si>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</si>
  <si>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</si>
  <si>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</si>
  <si>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</si>
  <si>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</si>
  <si>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</si>
  <si>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</si>
  <si>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</si>
  <si>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</si>
  <si>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</si>
  <si>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</si>
  <si>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</si>
  <si>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</si>
  <si>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</si>
  <si>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</si>
  <si>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</si>
  <si>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</si>
  <si>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</si>
  <si>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</si>
  <si>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</si>
  <si>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</si>
  <si>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</si>
  <si>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</si>
  <si>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</si>
  <si>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</si>
  <si>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</si>
  <si>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</si>
  <si>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</si>
  <si>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</si>
  <si>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</si>
  <si>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</si>
  <si>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</si>
  <si>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</si>
  <si>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</si>
  <si>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</si>
  <si>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</si>
  <si>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</si>
  <si>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</si>
  <si>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</si>
  <si>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</si>
  <si>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</si>
  <si>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</si>
  <si>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</si>
  <si>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</si>
  <si>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</si>
  <si>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</si>
  <si>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</si>
  <si>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</si>
  <si>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</si>
  <si>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</si>
  <si>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</si>
  <si>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</si>
  <si>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</si>
  <si>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</si>
  <si>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</si>
  <si>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</si>
  <si>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</si>
  <si>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</si>
  <si>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</si>
  <si>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</si>
  <si>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</si>
  <si>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</si>
  <si>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</si>
  <si>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</si>
  <si>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</si>
  <si>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</si>
  <si>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</si>
  <si>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</si>
  <si>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</si>
  <si>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</si>
  <si>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</si>
  <si>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</si>
  <si>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</si>
  <si>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</si>
  <si>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</si>
  <si>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</si>
  <si>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</si>
  <si>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</si>
  <si>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</si>
  <si>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</si>
  <si>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</si>
  <si>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</si>
  <si>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</si>
  <si>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</si>
  <si>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</si>
  <si>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</si>
  <si>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</si>
  <si>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</si>
  <si>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</si>
  <si>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</si>
  <si>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</si>
  <si>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</si>
  <si>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</si>
  <si>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</si>
  <si>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</si>
  <si>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</si>
  <si>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</si>
  <si>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</si>
  <si>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</si>
  <si>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</si>
  <si>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</si>
  <si>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</si>
  <si>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</si>
  <si>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</si>
  <si>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</si>
  <si>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</si>
  <si>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</si>
  <si>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</si>
  <si>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</si>
  <si>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</si>
  <si>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</si>
  <si>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</si>
  <si>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</si>
  <si>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</si>
  <si>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</si>
  <si>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</si>
  <si>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</si>
  <si>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</si>
  <si>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</si>
  <si>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</si>
  <si>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</si>
  <si>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</si>
  <si>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</si>
  <si>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</si>
  <si>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</si>
  <si>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</si>
  <si>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</si>
  <si>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</si>
  <si>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</si>
  <si>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</si>
  <si>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</si>
  <si>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</si>
  <si>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</si>
  <si>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</si>
  <si>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</si>
  <si>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</si>
  <si>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</si>
  <si>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</si>
  <si>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</si>
  <si>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</si>
  <si>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</si>
  <si>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</si>
  <si>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</si>
  <si>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</si>
  <si>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</si>
  <si>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</si>
  <si>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</si>
  <si>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</si>
  <si>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</si>
  <si>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</si>
  <si>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</si>
  <si>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</si>
  <si>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</si>
  <si>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</si>
  <si>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</si>
  <si>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</si>
  <si>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</si>
  <si>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</si>
  <si>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</si>
  <si>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</si>
  <si>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</si>
  <si>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</si>
  <si>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</si>
  <si>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</si>
  <si>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</si>
  <si>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</si>
  <si>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</si>
  <si>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</si>
  <si>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</si>
  <si>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</si>
  <si>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</si>
  <si>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</si>
  <si>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</si>
  <si>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</si>
  <si>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</si>
  <si>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</si>
  <si>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</si>
  <si>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</si>
  <si>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</si>
  <si>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</si>
  <si>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</si>
  <si>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</si>
  <si>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</si>
  <si>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</si>
  <si>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</si>
  <si>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</si>
  <si>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</si>
  <si>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</si>
  <si>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</si>
  <si>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</si>
  <si>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</si>
  <si>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</si>
  <si>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</si>
  <si>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</si>
  <si>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</si>
  <si>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</si>
  <si>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</si>
  <si>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</si>
  <si>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</si>
  <si>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</si>
  <si>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</si>
  <si>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</si>
  <si>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</si>
  <si>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</si>
  <si>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</si>
  <si>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</si>
  <si>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</si>
  <si>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</si>
  <si>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</si>
  <si>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</si>
  <si>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</si>
  <si>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</si>
  <si>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</si>
  <si>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</si>
  <si>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</si>
  <si>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</si>
  <si>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</si>
  <si>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</si>
  <si>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</si>
  <si>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</si>
  <si>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</si>
  <si>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</si>
  <si>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</si>
  <si>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</si>
  <si>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</si>
  <si>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</si>
  <si>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</si>
  <si>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</si>
  <si>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</si>
  <si>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</si>
  <si>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</si>
  <si>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</si>
  <si>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</si>
  <si>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</si>
  <si>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</si>
  <si>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</si>
  <si>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</si>
  <si>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</si>
  <si>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</si>
  <si>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</si>
  <si>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</si>
  <si>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</si>
  <si>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</si>
  <si>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</si>
  <si>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</si>
  <si>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</si>
  <si>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</si>
  <si>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</si>
  <si>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</si>
  <si>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</si>
  <si>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</si>
  <si>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</si>
  <si>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</si>
  <si>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</si>
  <si>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</si>
  <si>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</si>
  <si>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</si>
  <si>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</si>
  <si>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</si>
  <si>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</si>
  <si>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</si>
  <si>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</si>
  <si>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</si>
  <si>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</si>
  <si>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</si>
  <si>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</si>
  <si>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</si>
  <si>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</si>
  <si>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</si>
  <si>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</si>
  <si>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</si>
  <si>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</si>
  <si>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</si>
  <si>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</si>
  <si>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</si>
  <si>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</si>
  <si>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</si>
  <si>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</si>
  <si>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</si>
  <si>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</si>
  <si>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</si>
  <si>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</si>
  <si>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</si>
  <si>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</si>
  <si>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</si>
  <si>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</si>
  <si>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</si>
  <si>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</si>
  <si>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</si>
  <si>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</si>
  <si>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</si>
  <si>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</si>
  <si>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</si>
  <si>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</si>
  <si>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</si>
  <si>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</si>
  <si>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</si>
  <si>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</si>
  <si>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</si>
  <si>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</si>
  <si>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</si>
  <si>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</si>
  <si>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</si>
  <si>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</si>
  <si>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</si>
  <si>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</si>
  <si>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</si>
  <si>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</si>
  <si>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</si>
  <si>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</si>
  <si>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</si>
  <si>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</si>
  <si>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</si>
  <si>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</si>
  <si>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</si>
  <si>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</si>
  <si>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</si>
  <si>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</si>
  <si>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</si>
  <si>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</si>
  <si>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</si>
  <si>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</si>
  <si>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</si>
  <si>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</si>
  <si>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</si>
  <si>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</si>
  <si>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</si>
  <si>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</si>
  <si>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</si>
  <si>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</si>
  <si>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</si>
  <si>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</si>
  <si>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</si>
  <si>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</si>
  <si>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</si>
  <si>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</si>
  <si>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</si>
  <si>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</si>
  <si>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</si>
  <si>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</si>
  <si>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</si>
  <si>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</si>
  <si>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</si>
  <si>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</si>
  <si>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</si>
  <si>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</si>
  <si>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</si>
  <si>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</si>
  <si>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</si>
  <si>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</si>
  <si>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</si>
  <si>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</si>
  <si>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</si>
  <si>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</si>
  <si>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</si>
  <si>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</si>
  <si>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</si>
  <si>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</si>
  <si>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</si>
  <si>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</si>
  <si>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</si>
  <si>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</si>
  <si>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</si>
  <si>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</si>
  <si>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</si>
  <si>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</si>
  <si>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</si>
  <si>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</si>
  <si>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</si>
  <si>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</si>
  <si>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</si>
  <si>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</si>
  <si>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</si>
  <si>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</si>
  <si>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</si>
  <si>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</si>
  <si>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</si>
  <si>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</si>
  <si>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</si>
  <si>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</si>
  <si>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</si>
  <si>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</si>
  <si>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</si>
  <si>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</si>
  <si>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</si>
  <si>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</si>
  <si>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</si>
  <si>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</si>
  <si>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</si>
  <si>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</si>
  <si>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</si>
  <si>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</si>
  <si>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</si>
  <si>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</si>
  <si>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</si>
  <si>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</si>
  <si>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</si>
  <si>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</si>
  <si>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</si>
  <si>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</si>
  <si>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</si>
  <si>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</si>
  <si>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</si>
  <si>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</si>
  <si>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</si>
  <si>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</si>
  <si>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</si>
  <si>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</si>
  <si>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</si>
  <si>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</si>
  <si>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</si>
  <si>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</si>
  <si>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</si>
  <si>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</si>
  <si>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</si>
  <si>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</si>
  <si>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</si>
  <si>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</si>
  <si>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</si>
  <si>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</si>
  <si>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</si>
  <si>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</si>
  <si>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</si>
  <si>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</si>
  <si>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</si>
  <si>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</si>
  <si>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</si>
  <si>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</si>
  <si>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</si>
  <si>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</si>
  <si>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</si>
  <si>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</si>
  <si>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</si>
  <si>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</si>
  <si>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</si>
  <si>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</si>
  <si>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</si>
  <si>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</si>
  <si>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</si>
  <si>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</si>
  <si>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</si>
  <si>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</si>
  <si>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</si>
  <si>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</si>
  <si>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</si>
  <si>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</si>
  <si>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</si>
  <si>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</si>
  <si>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</si>
  <si>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</si>
  <si>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</si>
  <si>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</si>
  <si>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</si>
  <si>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</si>
  <si>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</si>
  <si>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</si>
  <si>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</si>
  <si>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</si>
  <si>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</si>
  <si>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</si>
  <si>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</si>
  <si>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</si>
  <si>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</si>
  <si>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</si>
  <si>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</si>
  <si>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</si>
  <si>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</si>
  <si>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</si>
  <si>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</si>
  <si>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</si>
  <si>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</si>
  <si>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</si>
  <si>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</si>
  <si>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</si>
  <si>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</si>
  <si>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</si>
  <si>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</si>
  <si>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</si>
  <si>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</si>
  <si>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</si>
  <si>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</si>
  <si>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</si>
  <si>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</si>
  <si>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</si>
  <si>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</si>
  <si>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</si>
  <si>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</si>
  <si>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</si>
  <si>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</si>
  <si>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</si>
  <si>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</si>
  <si>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</si>
  <si>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</si>
  <si>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</si>
  <si>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</si>
  <si>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</si>
  <si>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</si>
  <si>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</si>
  <si>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</si>
  <si>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</si>
  <si>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</si>
  <si>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</si>
  <si>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</si>
  <si>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</si>
  <si>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</si>
  <si>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</si>
  <si>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</si>
  <si>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</si>
  <si>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</si>
  <si>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</si>
  <si>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</si>
  <si>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</si>
  <si>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</si>
  <si>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</si>
  <si>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</si>
  <si>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</si>
  <si>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</si>
  <si>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</si>
  <si>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</si>
  <si>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</si>
  <si>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</si>
  <si>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</si>
  <si>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</si>
  <si>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</si>
  <si>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</si>
  <si>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</si>
  <si>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</si>
  <si>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</si>
  <si>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</si>
  <si>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</si>
  <si>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</si>
  <si>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</si>
  <si>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</si>
  <si>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</si>
  <si>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</si>
  <si>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</si>
  <si>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</si>
  <si>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</si>
  <si>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</si>
  <si>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</si>
  <si>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</si>
  <si>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</si>
  <si>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</si>
  <si>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</si>
  <si>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</si>
  <si>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</si>
  <si>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</si>
  <si>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</si>
  <si>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</si>
  <si>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</si>
  <si>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</si>
  <si>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</si>
  <si>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</si>
  <si>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</si>
  <si>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</si>
  <si>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</si>
  <si>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</si>
  <si>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</si>
  <si>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</si>
  <si>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</si>
  <si>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</si>
  <si>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</si>
  <si>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</si>
  <si>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</si>
  <si>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</si>
  <si>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</si>
  <si>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</si>
  <si>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</si>
  <si>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</si>
  <si>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</si>
  <si>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</si>
  <si>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</si>
  <si>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</si>
  <si>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</si>
  <si>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</si>
  <si>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</si>
  <si>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</si>
  <si>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</si>
  <si>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</si>
  <si>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</si>
  <si>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</si>
  <si>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</si>
  <si>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</si>
  <si>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</si>
  <si>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</si>
  <si>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</si>
  <si>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</si>
  <si>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</si>
  <si>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</si>
  <si>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</si>
  <si>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</si>
  <si>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</si>
  <si>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</si>
  <si>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</si>
  <si>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</si>
  <si>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</si>
  <si>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</si>
  <si>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</si>
  <si>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</si>
  <si>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</si>
  <si>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</si>
  <si>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</si>
  <si>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</si>
  <si>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</si>
  <si>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</si>
  <si>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</si>
  <si>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</si>
  <si>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</si>
  <si>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</si>
  <si>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</si>
  <si>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</si>
  <si>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</si>
  <si>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</si>
  <si>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</si>
  <si>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</si>
  <si>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</si>
  <si>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</si>
  <si>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</si>
  <si>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</si>
  <si>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</si>
  <si>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</si>
  <si>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</si>
  <si>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</si>
  <si>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</si>
  <si>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</si>
  <si>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</si>
  <si>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</si>
  <si>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</si>
  <si>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</si>
  <si>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</si>
  <si>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</si>
  <si>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</si>
  <si>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</si>
  <si>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</si>
  <si>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</si>
  <si>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</si>
  <si>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</si>
  <si>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</si>
  <si>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</si>
  <si>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</si>
  <si>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</si>
  <si>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</si>
  <si>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</si>
  <si>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</si>
  <si>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</si>
  <si>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</si>
  <si>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</si>
  <si>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</si>
  <si>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</si>
  <si>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</si>
  <si>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</si>
  <si>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</si>
  <si>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</si>
  <si>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</si>
  <si>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</si>
  <si>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</si>
  <si>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</si>
  <si>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</si>
  <si>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</si>
  <si>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</si>
  <si>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</si>
  <si>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</si>
  <si>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</si>
  <si>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</si>
  <si>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</si>
  <si>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</si>
  <si>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</si>
  <si>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</si>
  <si>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</si>
  <si>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</si>
  <si>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</si>
  <si>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</si>
  <si>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</si>
  <si>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</si>
  <si>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</si>
  <si>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</si>
  <si>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</si>
  <si>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</si>
  <si>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</si>
  <si>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</si>
  <si>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</si>
  <si>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</si>
  <si>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</si>
  <si>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</si>
  <si>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</si>
  <si>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</si>
  <si>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</si>
  <si>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</si>
  <si>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</si>
  <si>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</si>
  <si>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</si>
  <si>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</si>
  <si>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</si>
  <si>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</si>
  <si>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</si>
  <si>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</si>
  <si>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</si>
  <si>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</si>
  <si>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</si>
  <si>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</si>
  <si>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</si>
  <si>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</si>
  <si>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</si>
  <si>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</si>
  <si>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</si>
  <si>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</si>
  <si>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</si>
  <si>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</si>
  <si>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</si>
  <si>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</si>
  <si>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</si>
  <si>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</si>
  <si>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</si>
  <si>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</si>
  <si>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</si>
  <si>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</si>
  <si>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</si>
  <si>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</si>
  <si>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</si>
  <si>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</si>
  <si>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</si>
  <si>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</si>
  <si>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</si>
  <si>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</si>
  <si>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</si>
  <si>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</si>
  <si>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</si>
  <si>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</si>
  <si>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</si>
  <si>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</si>
  <si>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</si>
  <si>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</si>
  <si>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</si>
  <si>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</si>
  <si>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</si>
  <si>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</si>
  <si>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</si>
  <si>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</si>
  <si>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</si>
  <si>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</si>
  <si>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</si>
  <si>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</si>
  <si>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</si>
  <si>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</si>
  <si>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</si>
  <si>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</si>
  <si>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</si>
  <si>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</si>
  <si>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</si>
  <si>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</si>
  <si>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</si>
  <si>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</si>
  <si>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</si>
  <si>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</si>
  <si>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</si>
  <si>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</si>
  <si>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</si>
  <si>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</si>
  <si>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</si>
  <si>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</si>
  <si>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</si>
  <si>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</si>
  <si>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</si>
  <si>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</si>
  <si>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</si>
  <si>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</si>
  <si>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</si>
  <si>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</si>
  <si>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</si>
  <si>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</si>
  <si>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</si>
  <si>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</si>
  <si>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</si>
  <si>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</si>
  <si>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</si>
  <si>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</si>
  <si>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</si>
  <si>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</si>
  <si>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</si>
  <si>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</si>
  <si>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</si>
  <si>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</si>
  <si>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</si>
  <si>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</si>
  <si>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</si>
  <si>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</si>
  <si>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</si>
  <si>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</si>
  <si>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</si>
  <si>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</si>
  <si>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</si>
  <si>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</si>
  <si>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</si>
  <si>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</si>
  <si>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</si>
  <si>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</si>
  <si>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</si>
  <si>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</si>
  <si>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</si>
  <si>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</si>
  <si>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</si>
  <si>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</si>
  <si>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</si>
  <si>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</si>
  <si>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</si>
  <si>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</si>
  <si>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</si>
  <si>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</si>
  <si>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</si>
  <si>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</si>
  <si>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</si>
  <si>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</si>
  <si>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</si>
  <si>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</si>
  <si>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</si>
  <si>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</si>
  <si>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</si>
  <si>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</si>
  <si>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</si>
  <si>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</si>
  <si>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</si>
  <si>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</si>
  <si>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</si>
  <si>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</si>
  <si>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</si>
  <si>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</si>
  <si>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</si>
  <si>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</si>
  <si>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</si>
  <si>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</si>
  <si>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</si>
  <si>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</si>
  <si>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</si>
  <si>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</si>
  <si>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</si>
  <si>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</si>
  <si>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</si>
  <si>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</si>
  <si>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</si>
  <si>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</si>
  <si>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</si>
  <si>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</si>
  <si>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</si>
  <si>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</si>
  <si>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</si>
  <si>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</si>
  <si>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</si>
  <si>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</si>
  <si>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</si>
  <si>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</si>
  <si>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</si>
  <si>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</si>
  <si>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</si>
  <si>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</si>
  <si>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</si>
  <si>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</si>
  <si>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</si>
  <si>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</si>
  <si>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</si>
  <si>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</si>
  <si>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</si>
  <si>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</si>
  <si>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</si>
  <si>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</si>
  <si>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</si>
  <si>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</si>
  <si>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</si>
  <si>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</si>
  <si>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</si>
  <si>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</si>
  <si>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</si>
  <si>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</si>
  <si>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</si>
  <si>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</si>
  <si>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</si>
  <si>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</si>
  <si>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</si>
  <si>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</si>
  <si>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</si>
  <si>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</si>
  <si>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</si>
  <si>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</si>
  <si>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</si>
  <si>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</si>
  <si>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</si>
  <si>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</si>
  <si>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</si>
  <si>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</si>
  <si>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</si>
  <si>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</si>
  <si>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</si>
  <si>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</si>
  <si>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</si>
  <si>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</si>
  <si>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</si>
  <si>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</si>
  <si>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</si>
  <si>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</si>
  <si>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</si>
  <si>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</si>
  <si>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</si>
  <si>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</si>
  <si>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</si>
  <si>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</si>
  <si>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</si>
  <si>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</si>
  <si>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</si>
  <si>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</si>
  <si>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</si>
  <si>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</si>
  <si>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</si>
  <si>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</si>
  <si>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</si>
  <si>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</si>
  <si>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</si>
  <si>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</si>
  <si>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</si>
  <si>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</si>
  <si>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</si>
  <si>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</si>
  <si>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</si>
  <si>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</si>
  <si>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</si>
  <si>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</si>
  <si>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</si>
  <si>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</si>
  <si>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</si>
  <si>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</si>
  <si>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</si>
  <si>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</si>
  <si>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</si>
  <si>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</si>
  <si>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</si>
  <si>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</si>
  <si>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</si>
  <si>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</si>
  <si>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</si>
  <si>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</si>
  <si>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</si>
  <si>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</si>
  <si>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</si>
  <si>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</si>
  <si>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</si>
  <si>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</si>
  <si>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</si>
  <si>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</si>
  <si>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</si>
  <si>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</si>
  <si>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</si>
  <si>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</si>
  <si>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</si>
  <si>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</si>
  <si>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</si>
  <si>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</si>
  <si>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</si>
  <si>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</si>
  <si>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</si>
  <si>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</si>
  <si>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</si>
  <si>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</si>
  <si>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</si>
  <si>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</si>
  <si>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</si>
  <si>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</si>
  <si>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</si>
  <si>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</si>
  <si>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</si>
  <si>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</si>
  <si>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</si>
  <si>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</si>
  <si>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</si>
  <si>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</si>
  <si>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</si>
  <si>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</si>
  <si>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</si>
  <si>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</si>
  <si>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</si>
  <si>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</si>
  <si>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</si>
  <si>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</si>
  <si>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</si>
  <si>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</si>
  <si>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</si>
  <si>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</si>
  <si>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</si>
  <si>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</si>
  <si>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</si>
  <si>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</si>
  <si>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</si>
  <si>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</si>
  <si>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</si>
  <si>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</si>
  <si>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</si>
  <si>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</si>
  <si>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</si>
  <si>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</si>
  <si>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</si>
  <si>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</si>
  <si>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</si>
  <si>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</si>
  <si>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</si>
  <si>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</si>
  <si>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</si>
  <si>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</si>
  <si>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</si>
  <si>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</si>
  <si>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</si>
  <si>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</si>
  <si>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</si>
  <si>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</si>
  <si>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</si>
  <si>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</si>
  <si>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</si>
  <si>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</si>
  <si>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</si>
  <si>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</si>
  <si>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</si>
  <si>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</si>
  <si>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</si>
  <si>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</si>
  <si>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</si>
  <si>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</si>
  <si>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</si>
  <si>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</si>
  <si>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</si>
  <si>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</si>
  <si>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</si>
  <si>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</si>
  <si>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</si>
  <si>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</si>
  <si>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</si>
  <si>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</si>
  <si>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</si>
  <si>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</si>
  <si>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</si>
  <si>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</si>
  <si>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</si>
  <si>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</si>
  <si>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</si>
  <si>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</si>
  <si>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</si>
  <si>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</si>
  <si>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</si>
  <si>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</si>
  <si>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</si>
  <si>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</si>
  <si>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</si>
  <si>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</si>
  <si>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</si>
  <si>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</si>
  <si>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</si>
  <si>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</si>
  <si>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</si>
  <si>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</si>
  <si>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</si>
  <si>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</si>
  <si>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</si>
  <si>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</si>
  <si>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</si>
  <si>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</si>
  <si>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</si>
  <si>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</si>
  <si>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</si>
  <si>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</si>
  <si>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</si>
  <si>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</si>
  <si>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</si>
  <si>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</si>
  <si>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</si>
  <si>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</si>
  <si>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</si>
  <si>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</si>
  <si>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</si>
  <si>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</si>
  <si>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</si>
  <si>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</si>
  <si>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</si>
  <si>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</si>
  <si>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</si>
  <si>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</si>
  <si>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</si>
  <si>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</si>
  <si>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</si>
  <si>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</si>
  <si>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</si>
  <si>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</si>
  <si>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</si>
  <si>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</si>
  <si>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</si>
  <si>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</si>
  <si>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</si>
  <si>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</si>
  <si>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</si>
  <si>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</si>
  <si>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</si>
  <si>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</si>
  <si>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</si>
  <si>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</si>
  <si>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</si>
  <si>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</si>
  <si>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</si>
  <si>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</si>
  <si>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</si>
  <si>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</si>
  <si>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</si>
  <si>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</si>
  <si>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</si>
  <si>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</si>
  <si>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</si>
  <si>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</si>
  <si>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</si>
  <si>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</si>
  <si>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</si>
  <si>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</si>
  <si>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</si>
  <si>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</si>
  <si>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</si>
  <si>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</si>
  <si>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</si>
  <si>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</si>
  <si>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</si>
  <si>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</si>
  <si>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</si>
  <si>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</si>
  <si>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</si>
  <si>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</si>
  <si>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</si>
  <si>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</si>
  <si>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</si>
  <si>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</si>
  <si>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</si>
  <si>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</si>
  <si>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</si>
  <si>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</si>
  <si>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</si>
  <si>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</si>
  <si>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</si>
  <si>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</si>
  <si>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</si>
  <si>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</si>
  <si>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</si>
  <si>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</si>
  <si>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</si>
  <si>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</si>
  <si>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</si>
  <si>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</si>
  <si>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</si>
  <si>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</si>
  <si>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</si>
  <si>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</si>
  <si>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</si>
  <si>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</si>
  <si>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</si>
  <si>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</si>
  <si>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</si>
  <si>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</si>
  <si>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</si>
  <si>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</si>
  <si>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</si>
  <si>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</si>
  <si>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</si>
  <si>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</si>
  <si>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</si>
  <si>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</si>
  <si>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</si>
  <si>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</si>
  <si>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</si>
  <si>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</si>
  <si>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</si>
  <si>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</si>
  <si>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</si>
  <si>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</si>
  <si>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</si>
  <si>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</si>
  <si>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</si>
  <si>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</si>
  <si>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</si>
  <si>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</si>
  <si>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</si>
  <si>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</si>
  <si>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</si>
  <si>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</si>
  <si>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</si>
  <si>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</si>
  <si>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</si>
  <si>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</si>
  <si>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</si>
  <si>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</si>
  <si>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</si>
  <si>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</si>
  <si>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</si>
  <si>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</si>
  <si>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</si>
  <si>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</si>
  <si>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</si>
  <si>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</si>
  <si>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</si>
  <si>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</si>
  <si>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</si>
  <si>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</si>
  <si>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</si>
  <si>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</si>
  <si>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</si>
  <si>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</si>
  <si>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</si>
  <si>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</si>
  <si>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</si>
  <si>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</si>
  <si>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</si>
  <si>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</si>
  <si>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</si>
  <si>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</si>
  <si>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</si>
  <si>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</si>
  <si>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</si>
  <si>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</si>
  <si>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</si>
  <si>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</si>
  <si>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</si>
  <si>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</si>
  <si>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</si>
  <si>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</si>
  <si>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</si>
  <si>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</si>
  <si>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</si>
  <si>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</si>
  <si>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</si>
  <si>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</si>
  <si>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</si>
  <si>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</si>
  <si>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</si>
  <si>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</si>
  <si>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</si>
  <si>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</si>
  <si>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</si>
  <si>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</si>
  <si>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</si>
  <si>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</si>
  <si>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</si>
  <si>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</si>
  <si>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</si>
  <si>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</si>
  <si>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</si>
  <si>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</si>
  <si>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</si>
  <si>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</si>
  <si>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</si>
  <si>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</si>
  <si>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</si>
  <si>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</si>
  <si>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</si>
  <si>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</si>
  <si>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</si>
  <si>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</si>
  <si>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</si>
  <si>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</si>
  <si>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</si>
  <si>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</si>
  <si>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</si>
  <si>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</si>
  <si>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</si>
  <si>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</si>
  <si>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</si>
  <si>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</si>
  <si>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</si>
  <si>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</si>
  <si>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</si>
  <si>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</si>
  <si>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</si>
  <si>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</si>
  <si>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</si>
  <si>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</si>
  <si>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</si>
  <si>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</si>
  <si>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</si>
  <si>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</si>
  <si>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</si>
  <si>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</si>
  <si>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</si>
  <si>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</si>
  <si>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</si>
  <si>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</si>
  <si>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</si>
  <si>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</si>
  <si>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</si>
  <si>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</si>
  <si>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</si>
  <si>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</si>
  <si>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</si>
  <si>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</si>
  <si>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</si>
  <si>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</si>
  <si>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</si>
  <si>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</si>
  <si>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</si>
  <si>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</si>
  <si>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</si>
  <si>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</si>
  <si>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</si>
  <si>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</si>
  <si>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</si>
  <si>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</si>
  <si>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</si>
  <si>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</si>
  <si>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</si>
  <si>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</si>
  <si>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</si>
  <si>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</si>
  <si>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</si>
  <si>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</si>
  <si>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</si>
  <si>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</si>
  <si>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</si>
  <si>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</si>
  <si>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</si>
  <si>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</si>
  <si>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</si>
  <si>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</si>
  <si>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</si>
  <si>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</si>
  <si>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</si>
  <si>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</si>
  <si>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</si>
  <si>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</si>
  <si>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</si>
  <si>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</si>
  <si>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</si>
  <si>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</si>
  <si>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</si>
  <si>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</si>
  <si>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</si>
  <si>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</si>
  <si>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</si>
  <si>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</si>
  <si>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</si>
  <si>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</si>
  <si>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</si>
  <si>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</si>
  <si>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</si>
  <si>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</si>
  <si>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</si>
  <si>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</si>
  <si>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</si>
  <si>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</si>
  <si>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</si>
  <si>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</si>
  <si>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</si>
  <si>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</si>
  <si>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</si>
  <si>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</si>
  <si>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</si>
  <si>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</si>
  <si>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</si>
  <si>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</si>
  <si>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</si>
  <si>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</si>
  <si>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</si>
  <si>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</si>
  <si>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</si>
  <si>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</si>
  <si>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</si>
  <si>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</si>
  <si>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</si>
  <si>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</si>
  <si>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</si>
  <si>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</si>
  <si>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</si>
  <si>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</si>
  <si>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</si>
  <si>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</si>
  <si>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</si>
  <si>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</si>
  <si>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</si>
  <si>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</si>
  <si>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</si>
  <si>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</si>
  <si>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</si>
  <si>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</si>
  <si>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</si>
  <si>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</si>
  <si>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</si>
  <si>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</si>
  <si>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</si>
  <si>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</si>
  <si>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</si>
  <si>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</si>
  <si>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</si>
  <si>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</si>
  <si>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</si>
  <si>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</si>
  <si>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</si>
  <si>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</si>
  <si>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</si>
  <si>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</si>
  <si>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</si>
  <si>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</si>
  <si>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</si>
  <si>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</si>
  <si>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</si>
  <si>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</si>
  <si>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</si>
  <si>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</si>
  <si>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</si>
  <si>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</si>
  <si>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</si>
  <si>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</si>
  <si>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</si>
  <si>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</si>
  <si>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</si>
  <si>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</si>
  <si>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</si>
  <si>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</si>
  <si>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</si>
  <si>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</si>
  <si>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</si>
  <si>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</si>
  <si>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</si>
  <si>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</si>
  <si>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</si>
  <si>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</si>
  <si>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</si>
  <si>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</si>
  <si>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</si>
  <si>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</si>
  <si>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</si>
  <si>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</si>
  <si>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</si>
  <si>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</si>
  <si>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</si>
  <si>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</si>
  <si>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</si>
  <si>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</si>
  <si>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</si>
  <si>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</si>
  <si>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</si>
  <si>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</si>
  <si>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</si>
  <si>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</si>
  <si>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</si>
  <si>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</si>
  <si>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</si>
  <si>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</si>
  <si>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</si>
  <si>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</si>
  <si>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</si>
  <si>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</si>
  <si>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</si>
  <si>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</si>
  <si>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</si>
  <si>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</si>
  <si>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</si>
  <si>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</si>
  <si>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</si>
  <si>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</si>
  <si>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</si>
  <si>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</si>
  <si>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</si>
  <si>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</si>
  <si>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</si>
  <si>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</si>
  <si>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</si>
  <si>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</si>
  <si>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</si>
  <si>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</si>
  <si>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</si>
  <si>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</si>
  <si>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</si>
  <si>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</si>
  <si>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</si>
  <si>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</si>
  <si>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</si>
  <si>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</si>
  <si>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</si>
  <si>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</si>
  <si>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</si>
  <si>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</si>
  <si>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</si>
  <si>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</si>
  <si>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</si>
  <si>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</si>
  <si>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</si>
  <si>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</si>
  <si>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</si>
  <si>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</si>
  <si>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</si>
  <si>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</si>
  <si>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</si>
  <si>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</si>
  <si>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</si>
  <si>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</si>
  <si>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</si>
  <si>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</si>
  <si>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</si>
  <si>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</si>
  <si>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</si>
  <si>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</si>
  <si>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</si>
  <si>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</si>
  <si>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</si>
  <si>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</si>
  <si>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</si>
  <si>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</si>
  <si>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</si>
  <si>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</si>
  <si>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</si>
  <si>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</si>
  <si>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</si>
  <si>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</si>
  <si>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</si>
  <si>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</si>
  <si>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</si>
  <si>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</si>
  <si>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</si>
  <si>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</si>
  <si>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</si>
  <si>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</si>
  <si>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</si>
  <si>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</si>
  <si>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</si>
  <si>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</si>
  <si>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</si>
  <si>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</si>
  <si>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</si>
  <si>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</si>
  <si>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</si>
  <si>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</si>
  <si>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</si>
  <si>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</si>
  <si>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</si>
  <si>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</si>
  <si>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</si>
  <si>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</si>
  <si>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</si>
  <si>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</si>
  <si>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</si>
  <si>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</si>
  <si>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</si>
  <si>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</si>
  <si>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</si>
  <si>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</si>
  <si>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</si>
  <si>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</si>
  <si>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</si>
  <si>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</si>
  <si>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</si>
  <si>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</si>
  <si>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</si>
  <si>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</si>
  <si>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</si>
  <si>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</si>
  <si>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</si>
  <si>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</si>
  <si>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</si>
  <si>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</si>
  <si>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</si>
  <si>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</si>
  <si>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</si>
  <si>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</si>
  <si>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</si>
  <si>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</si>
  <si>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</si>
  <si>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</si>
  <si>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</si>
  <si>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</si>
  <si>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</si>
  <si>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</si>
  <si>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</si>
  <si>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</si>
  <si>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</si>
  <si>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</si>
  <si>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</si>
  <si>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</si>
  <si>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</si>
  <si>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</si>
  <si>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</si>
  <si>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</si>
  <si>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</si>
  <si>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</si>
  <si>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</si>
  <si>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</si>
  <si>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</si>
  <si>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</si>
  <si>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</si>
  <si>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</si>
  <si>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</si>
  <si>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</si>
  <si>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</si>
  <si>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</si>
  <si>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</si>
  <si>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</si>
  <si>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</si>
  <si>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</si>
  <si>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</si>
  <si>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</si>
  <si>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</si>
  <si>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</si>
  <si>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</si>
  <si>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</si>
  <si>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</si>
  <si>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</si>
  <si>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</si>
  <si>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</si>
  <si>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</si>
  <si>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</si>
  <si>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</si>
  <si>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</si>
  <si>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</si>
  <si>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</si>
  <si>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</si>
  <si>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</si>
  <si>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</si>
  <si>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</si>
  <si>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</si>
  <si>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</si>
  <si>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</si>
  <si>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</si>
  <si>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</si>
  <si>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</si>
  <si>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</si>
  <si>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</si>
  <si>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</si>
  <si>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</si>
  <si>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</si>
  <si>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</si>
  <si>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</si>
  <si>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</si>
  <si>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</si>
  <si>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</si>
  <si>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</si>
  <si>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</si>
  <si>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</si>
  <si>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</si>
  <si>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</si>
  <si>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</si>
  <si>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</si>
  <si>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</si>
  <si>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</si>
  <si>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</si>
  <si>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</si>
  <si>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</si>
  <si>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</si>
  <si>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</si>
  <si>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</si>
  <si>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</si>
  <si>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</si>
  <si>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</si>
  <si>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</si>
  <si>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</si>
  <si>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</si>
  <si>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</si>
  <si>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</si>
  <si>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</si>
  <si>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</si>
  <si>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</si>
  <si>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</si>
  <si>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</si>
  <si>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</si>
  <si>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</si>
  <si>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</si>
  <si>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</si>
  <si>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</si>
  <si>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</si>
  <si>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</si>
  <si>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</si>
  <si>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</si>
  <si>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</si>
  <si>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</si>
  <si>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</si>
  <si>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</si>
  <si>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</si>
  <si>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</si>
  <si>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</si>
  <si>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</si>
  <si>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</si>
  <si>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</si>
  <si>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</si>
  <si>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</si>
  <si>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</si>
  <si>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</si>
  <si>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</si>
  <si>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</si>
  <si>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</si>
  <si>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</si>
  <si>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</si>
  <si>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</si>
  <si>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</si>
  <si>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</si>
  <si>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</si>
  <si>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</si>
  <si>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</si>
  <si>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</si>
  <si>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</si>
  <si>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</si>
  <si>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</si>
  <si>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</si>
  <si>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</si>
  <si>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</si>
  <si>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</si>
  <si>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</si>
  <si>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</si>
  <si>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</si>
  <si>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</si>
  <si>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</si>
  <si>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</si>
  <si>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</si>
  <si>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</si>
  <si>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</si>
  <si>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</si>
  <si>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</si>
  <si>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</si>
  <si>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</si>
  <si>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</si>
  <si>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</si>
  <si>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</si>
  <si>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</si>
  <si>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</si>
  <si>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</si>
  <si>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</si>
  <si>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</si>
  <si>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</si>
  <si>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</si>
  <si>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</si>
  <si>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</si>
  <si>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</si>
  <si>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</si>
  <si>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</si>
  <si>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</si>
  <si>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</si>
  <si>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</si>
  <si>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</si>
  <si>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</si>
  <si>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</si>
  <si>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</si>
  <si>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</si>
  <si>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</si>
  <si>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</si>
  <si>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</si>
  <si>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</si>
  <si>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</si>
  <si>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</si>
  <si>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</si>
  <si>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</si>
  <si>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</si>
  <si>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</si>
  <si>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</si>
  <si>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</si>
  <si>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</si>
  <si>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</si>
  <si>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</si>
  <si>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</si>
  <si>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</si>
  <si>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</si>
  <si>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</si>
  <si>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</si>
  <si>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</si>
  <si>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</si>
  <si>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</si>
  <si>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</si>
  <si>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</si>
  <si>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</si>
  <si>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</si>
  <si>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</si>
  <si>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</si>
  <si>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</si>
  <si>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</si>
  <si>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</si>
  <si>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</si>
  <si>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</si>
  <si>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</si>
  <si>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</si>
  <si>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</si>
  <si>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</si>
  <si>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</si>
  <si>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</si>
  <si>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</si>
  <si>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</si>
  <si>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</si>
  <si>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</si>
  <si>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</si>
  <si>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</si>
  <si>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</si>
  <si>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</si>
  <si>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</si>
  <si>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</si>
  <si>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</si>
  <si>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</si>
  <si>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</si>
  <si>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</si>
  <si>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</si>
  <si>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</si>
  <si>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</si>
  <si>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</si>
  <si>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</si>
  <si>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</si>
  <si>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</si>
  <si>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</si>
  <si>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</si>
  <si>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</si>
  <si>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</si>
  <si>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</si>
  <si>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</si>
  <si>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</si>
  <si>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</si>
  <si>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</si>
  <si>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</si>
  <si>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</si>
  <si>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</si>
  <si>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</si>
  <si>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</si>
  <si>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</si>
  <si>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</si>
  <si>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</si>
  <si>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</si>
  <si>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</si>
  <si>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</si>
  <si>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</si>
  <si>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</si>
  <si>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</si>
  <si>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</si>
  <si>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</si>
  <si>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</si>
  <si>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</si>
  <si>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</si>
  <si>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</si>
  <si>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</si>
  <si>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</si>
  <si>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</si>
  <si>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</si>
  <si>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</si>
  <si>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</si>
  <si>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</si>
  <si>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</si>
  <si>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</si>
  <si>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</si>
  <si>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</si>
  <si>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</si>
  <si>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</si>
  <si>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</si>
  <si>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</si>
  <si>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</si>
  <si>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</si>
  <si>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</si>
  <si>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</si>
  <si>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</si>
  <si>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</si>
  <si>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</si>
  <si>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</si>
  <si>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</si>
  <si>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</si>
  <si>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</si>
  <si>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</si>
  <si>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</si>
  <si>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</si>
  <si>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</si>
  <si>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</si>
  <si>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</si>
  <si>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</si>
  <si>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</si>
  <si>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</si>
  <si>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</si>
  <si>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</si>
  <si>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</si>
  <si>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</si>
  <si>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</si>
  <si>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</si>
  <si>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</si>
  <si>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</si>
  <si>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</si>
  <si>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</si>
  <si>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</si>
  <si>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</si>
  <si>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</si>
  <si>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</si>
  <si>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</si>
  <si>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</si>
  <si>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</si>
  <si>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</si>
  <si>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</si>
  <si>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</si>
  <si>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</si>
  <si>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</si>
  <si>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</si>
  <si>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</si>
  <si>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</si>
  <si>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</si>
  <si>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</si>
  <si>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</si>
  <si>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</si>
  <si>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</si>
  <si>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</si>
  <si>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</si>
  <si>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</si>
  <si>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</si>
  <si>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</si>
  <si>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</si>
  <si>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</si>
  <si>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</si>
  <si>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</si>
  <si>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</si>
  <si>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</si>
  <si>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</si>
  <si>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</si>
  <si>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</si>
  <si>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</si>
  <si>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</si>
  <si>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</si>
  <si>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</si>
  <si>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</si>
  <si>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</si>
  <si>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</si>
  <si>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</si>
  <si>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</si>
  <si>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</si>
  <si>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</si>
  <si>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</si>
  <si>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</si>
  <si>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</si>
  <si>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</si>
  <si>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</si>
  <si>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</si>
  <si>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</si>
  <si>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</si>
  <si>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</si>
  <si>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</si>
  <si>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</si>
  <si>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</si>
  <si>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</si>
  <si>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</si>
  <si>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</si>
  <si>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</si>
  <si>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</si>
  <si>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</si>
  <si>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</si>
  <si>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</si>
  <si>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</si>
  <si>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</si>
  <si>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</si>
  <si>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</si>
  <si>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</si>
  <si>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</si>
  <si>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</si>
  <si>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</si>
  <si>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</si>
  <si>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</si>
  <si>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</si>
  <si>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</si>
  <si>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</si>
  <si>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</si>
  <si>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</si>
  <si>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</si>
  <si>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</si>
  <si>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</si>
  <si>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</si>
  <si>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</si>
  <si>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</si>
  <si>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</si>
  <si>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</si>
  <si>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</si>
  <si>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</si>
  <si>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</si>
  <si>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</si>
  <si>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</si>
  <si>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</si>
  <si>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</si>
  <si>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</si>
  <si>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</si>
  <si>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</si>
  <si>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</si>
  <si>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</si>
  <si>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</si>
  <si>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</si>
  <si>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</si>
  <si>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</si>
  <si>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</si>
  <si>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</si>
  <si>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</si>
  <si>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</si>
  <si>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</si>
  <si>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</si>
  <si>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</si>
  <si>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</si>
  <si>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</si>
  <si>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</si>
  <si>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</si>
  <si>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</si>
  <si>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</si>
  <si>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</si>
  <si>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</si>
  <si>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</si>
  <si>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</si>
  <si>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</si>
  <si>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</si>
  <si>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</si>
  <si>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</si>
  <si>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</si>
  <si>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</si>
  <si>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</si>
  <si>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</si>
  <si>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</si>
  <si>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</si>
  <si>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</si>
  <si>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</si>
  <si>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</si>
  <si>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</si>
  <si>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</si>
  <si>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</si>
  <si>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</si>
  <si>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</si>
  <si>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</si>
  <si>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</si>
  <si>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</si>
  <si>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</si>
  <si>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</si>
  <si>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</si>
  <si>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</si>
  <si>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</si>
  <si>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</si>
  <si>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</si>
  <si>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</si>
  <si>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</si>
  <si>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</si>
  <si>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</si>
  <si>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</si>
  <si>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</si>
  <si>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</si>
  <si>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</si>
  <si>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</si>
  <si>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</si>
  <si>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</si>
  <si>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</si>
  <si>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</si>
  <si>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</si>
  <si>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</si>
  <si>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</si>
  <si>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</si>
  <si>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</si>
  <si>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</si>
  <si>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</si>
  <si>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</si>
  <si>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</si>
  <si>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</si>
  <si>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</si>
  <si>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</si>
  <si>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</si>
  <si>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</si>
  <si>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</si>
  <si>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</si>
  <si>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</si>
  <si>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</si>
  <si>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</si>
  <si>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</si>
  <si>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</si>
  <si>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</si>
  <si>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</si>
  <si>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</si>
  <si>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</si>
  <si>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</si>
  <si>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</si>
  <si>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</si>
  <si>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</si>
  <si>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</si>
  <si>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</si>
  <si>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</si>
  <si>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</si>
  <si>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</si>
  <si>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</si>
  <si>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</si>
  <si>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</si>
  <si>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</si>
  <si>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</si>
  <si>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</si>
  <si>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</si>
  <si>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</si>
  <si>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</si>
  <si>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</si>
  <si>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</si>
  <si>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</si>
  <si>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</si>
  <si>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</si>
  <si>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</si>
  <si>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</si>
  <si>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</si>
  <si>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</si>
  <si>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</si>
  <si>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</si>
  <si>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</si>
  <si>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</si>
  <si>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</si>
  <si>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</si>
  <si>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</si>
  <si>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</si>
  <si>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</si>
  <si>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</si>
  <si>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</si>
  <si>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</si>
  <si>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</si>
  <si>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</si>
  <si>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</si>
  <si>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</si>
  <si>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</si>
  <si>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</si>
  <si>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</si>
  <si>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</si>
  <si>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</si>
  <si>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</si>
  <si>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</si>
  <si>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</si>
  <si>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</si>
  <si>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</si>
  <si>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</si>
  <si>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</si>
  <si>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</si>
  <si>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</si>
  <si>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</si>
  <si>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</si>
  <si>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</si>
  <si>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</si>
  <si>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</si>
  <si>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</si>
  <si>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</si>
  <si>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</si>
  <si>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</si>
  <si>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</si>
  <si>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</si>
  <si>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</si>
  <si>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</si>
  <si>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</si>
  <si>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</si>
  <si>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</si>
  <si>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</si>
  <si>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</si>
  <si>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</si>
  <si>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</si>
  <si>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</si>
  <si>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</si>
  <si>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</si>
  <si>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</si>
  <si>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</si>
  <si>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</si>
  <si>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</si>
  <si>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</si>
  <si>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</si>
  <si>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</si>
  <si>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</si>
  <si>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</si>
  <si>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</si>
  <si>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</si>
  <si>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</si>
  <si>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</si>
  <si>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</si>
  <si>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</si>
  <si>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</si>
  <si>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</si>
  <si>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</si>
  <si>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</si>
  <si>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</si>
  <si>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</si>
  <si>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</si>
  <si>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</si>
  <si>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</si>
  <si>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</si>
  <si>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</si>
  <si>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</si>
  <si>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</si>
  <si>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</si>
  <si>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</si>
  <si>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</si>
  <si>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</si>
  <si>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</si>
  <si>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</si>
  <si>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</si>
  <si>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</si>
  <si>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</si>
  <si>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</si>
  <si>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</si>
  <si>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</si>
  <si>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</si>
  <si>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</si>
  <si>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</si>
  <si>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</si>
  <si>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</si>
  <si>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</si>
  <si>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</si>
  <si>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</si>
  <si>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</si>
  <si>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</si>
  <si>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</si>
  <si>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</si>
  <si>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</si>
  <si>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</si>
  <si>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</si>
  <si>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</si>
  <si>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</si>
  <si>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</si>
  <si>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</si>
  <si>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</si>
  <si>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</si>
  <si>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</si>
  <si>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</si>
  <si>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</si>
  <si>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</si>
  <si>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</si>
  <si>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</si>
  <si>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</si>
  <si>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</si>
  <si>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</si>
  <si>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</si>
  <si>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</si>
  <si>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</si>
  <si>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</si>
  <si>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</si>
  <si>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</si>
  <si>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</si>
  <si>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</si>
  <si>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</si>
  <si>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</si>
  <si>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</si>
  <si>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</si>
  <si>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</si>
  <si>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</si>
  <si>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</si>
  <si>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</si>
  <si>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</si>
  <si>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</si>
  <si>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</si>
  <si>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</si>
  <si>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</si>
  <si>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</si>
  <si>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</si>
  <si>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</si>
  <si>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</si>
  <si>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</si>
  <si>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</si>
  <si>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</si>
  <si>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</si>
  <si>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</si>
  <si>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</si>
  <si>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</si>
  <si>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</si>
  <si>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</si>
  <si>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</si>
  <si>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</si>
  <si>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</si>
  <si>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</si>
  <si>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</si>
  <si>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</si>
  <si>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</si>
  <si>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</si>
  <si>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</si>
  <si>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</si>
  <si>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</si>
  <si>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</si>
  <si>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</si>
  <si>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</si>
  <si>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</si>
  <si>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</si>
  <si>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</si>
  <si>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</si>
  <si>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</si>
  <si>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</si>
  <si>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</si>
  <si>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</si>
  <si>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</si>
  <si>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</si>
  <si>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</si>
  <si>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</si>
  <si>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</si>
  <si>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</si>
  <si>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</si>
  <si>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</si>
  <si>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</si>
  <si>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</si>
  <si>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</si>
  <si>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</si>
  <si>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</si>
  <si>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</si>
  <si>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</si>
  <si>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</si>
  <si>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</si>
  <si>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</si>
  <si>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</si>
  <si>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</si>
  <si>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</si>
  <si>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</si>
  <si>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</si>
  <si>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</si>
  <si>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</si>
  <si>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</si>
  <si>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</si>
  <si>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</si>
  <si>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</si>
  <si>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</si>
  <si>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</si>
  <si>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</si>
  <si>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</si>
  <si>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</si>
  <si>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</si>
  <si>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</si>
  <si>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</si>
  <si>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</si>
  <si>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</si>
  <si>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</si>
  <si>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</si>
  <si>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</si>
  <si>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</si>
  <si>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</si>
  <si>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</si>
  <si>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</si>
  <si>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</si>
  <si>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</si>
  <si>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</si>
  <si>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</si>
  <si>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</si>
  <si>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</si>
  <si>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</si>
  <si>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</si>
  <si>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</si>
  <si>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</si>
  <si>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</si>
  <si>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</si>
  <si>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</si>
  <si>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</si>
  <si>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</si>
  <si>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</si>
  <si>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</si>
  <si>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</si>
  <si>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</si>
  <si>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</si>
  <si>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</si>
  <si>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</si>
  <si>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</si>
  <si>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</si>
  <si>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</si>
  <si>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</si>
  <si>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</si>
  <si>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</si>
  <si>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</si>
  <si>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</si>
  <si>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</si>
  <si>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</si>
  <si>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</si>
  <si>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</si>
  <si>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</si>
  <si>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</si>
  <si>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</si>
  <si>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</si>
  <si>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</si>
  <si>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</si>
  <si>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</si>
  <si>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</si>
  <si>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</si>
  <si>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</si>
  <si>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</si>
  <si>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</si>
  <si>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</si>
  <si>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</si>
  <si>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</si>
  <si>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</si>
  <si>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</si>
  <si>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</si>
  <si>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</si>
  <si>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</si>
  <si>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</si>
  <si>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</si>
  <si>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</si>
  <si>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</si>
  <si>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</si>
  <si>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</si>
  <si>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</si>
  <si>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</si>
  <si>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</si>
  <si>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</si>
  <si>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</si>
  <si>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</si>
  <si>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</si>
  <si>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</si>
  <si>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</si>
  <si>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</si>
  <si>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</si>
  <si>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</si>
  <si>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</si>
  <si>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</si>
  <si>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</si>
  <si>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</si>
  <si>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</si>
  <si>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</si>
  <si>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</si>
  <si>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</si>
  <si>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</si>
  <si>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</si>
  <si>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</si>
  <si>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</si>
  <si>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</si>
  <si>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</si>
  <si>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</si>
  <si>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</si>
  <si>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</si>
  <si>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</si>
  <si>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</si>
  <si>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</si>
  <si>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</si>
  <si>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</si>
  <si>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</si>
  <si>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</si>
  <si>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</si>
  <si>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</si>
  <si>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</si>
  <si>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</si>
  <si>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</si>
  <si>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</si>
  <si>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</si>
  <si>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</si>
  <si>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</si>
  <si>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</si>
  <si>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</si>
  <si>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</si>
  <si>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</si>
  <si>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</si>
  <si>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</si>
  <si>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</si>
  <si>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</si>
  <si>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</si>
  <si>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</si>
  <si>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</si>
  <si>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</si>
  <si>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</si>
  <si>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</si>
  <si>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</si>
  <si>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</si>
  <si>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</si>
  <si>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</si>
  <si>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</si>
  <si>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</si>
  <si>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</si>
  <si>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</si>
  <si>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</si>
  <si>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</si>
  <si>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</si>
  <si>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</si>
  <si>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</si>
  <si>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</si>
  <si>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</si>
  <si>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</si>
  <si>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</si>
  <si>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</si>
  <si>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</si>
  <si>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</si>
  <si>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</si>
  <si>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</si>
  <si>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</si>
  <si>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</si>
  <si>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</si>
  <si>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</si>
  <si>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</si>
  <si>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</si>
  <si>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</si>
  <si>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</si>
  <si>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</si>
  <si>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</si>
  <si>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</si>
  <si>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</si>
  <si>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</si>
  <si>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</si>
  <si>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</si>
  <si>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</si>
  <si>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</si>
  <si>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</si>
  <si>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</si>
  <si>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</si>
  <si>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</si>
  <si>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</si>
  <si>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</si>
  <si>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</si>
  <si>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</si>
  <si>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</si>
  <si>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</si>
  <si>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</si>
  <si>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</si>
  <si>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</si>
  <si>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</si>
  <si>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</si>
  <si>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</si>
  <si>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</si>
  <si>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</si>
  <si>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</si>
  <si>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</si>
  <si>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</si>
  <si>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</si>
  <si>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</si>
  <si>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</si>
  <si>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</si>
  <si>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</si>
  <si>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</si>
  <si>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</si>
  <si>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</si>
  <si>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</si>
  <si>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</si>
  <si>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</si>
  <si>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</si>
  <si>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</si>
  <si>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</si>
  <si>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</si>
  <si>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</si>
  <si>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</si>
  <si>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</si>
  <si>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</si>
  <si>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</si>
  <si>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</si>
  <si>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</si>
  <si>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</si>
  <si>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</si>
  <si>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</si>
  <si>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</si>
  <si>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</si>
  <si>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</si>
  <si>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</si>
  <si>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</si>
  <si>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</si>
  <si>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</si>
  <si>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</si>
  <si>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</si>
  <si>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</si>
  <si>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</si>
  <si>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</si>
  <si>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</si>
  <si>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</si>
  <si>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</si>
  <si>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</si>
  <si>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</si>
  <si>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</si>
  <si>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</si>
  <si>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</si>
  <si>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</si>
  <si>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</si>
  <si>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</si>
  <si>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</si>
  <si>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</si>
  <si>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</si>
  <si>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</si>
  <si>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</si>
  <si>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</si>
  <si>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</si>
  <si>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</si>
  <si>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</si>
  <si>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</si>
  <si>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</si>
  <si>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</si>
  <si>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</si>
  <si>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</si>
  <si>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</si>
  <si>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</si>
  <si>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</si>
  <si>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</si>
  <si>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</si>
  <si>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</si>
  <si>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</si>
  <si>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</si>
  <si>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</si>
  <si>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</si>
  <si>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</si>
  <si>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</si>
  <si>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</si>
  <si>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</si>
  <si>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</si>
  <si>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</si>
  <si>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</si>
  <si>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</si>
  <si>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</si>
  <si>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</si>
  <si>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</si>
  <si>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</si>
  <si>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</si>
  <si>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</si>
  <si>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</si>
  <si>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</si>
  <si>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</si>
  <si>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</si>
  <si>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</si>
  <si>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</si>
  <si>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</si>
  <si>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</si>
  <si>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</si>
  <si>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</si>
  <si>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</si>
  <si>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</si>
  <si>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</si>
  <si>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</si>
  <si>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</si>
  <si>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</si>
  <si>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</si>
  <si>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</si>
  <si>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</si>
  <si>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</si>
  <si>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</si>
  <si>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</si>
  <si>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</si>
  <si>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</si>
  <si>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</si>
  <si>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</si>
  <si>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</si>
  <si>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</si>
  <si>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</si>
  <si>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</si>
  <si>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</si>
  <si>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</si>
  <si>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</si>
  <si>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</si>
  <si>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</si>
  <si>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</si>
  <si>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</si>
  <si>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</si>
  <si>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</si>
  <si>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</si>
  <si>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</si>
  <si>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</si>
  <si>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</si>
  <si>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</si>
  <si>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</si>
  <si>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</si>
  <si>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</si>
  <si>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</si>
  <si>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</si>
  <si>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</si>
  <si>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</si>
  <si>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</si>
  <si>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</si>
  <si>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</si>
  <si>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</si>
  <si>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</si>
  <si>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</si>
  <si>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</si>
  <si>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</si>
  <si>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</si>
  <si>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</si>
  <si>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</si>
  <si>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</si>
  <si>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</si>
  <si>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</si>
  <si>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</si>
  <si>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</si>
  <si>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</si>
  <si>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</si>
  <si>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</si>
  <si>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</si>
  <si>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</si>
  <si>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</si>
  <si>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</si>
  <si>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</si>
  <si>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</si>
  <si>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</si>
  <si>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</si>
  <si>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</si>
  <si>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</si>
  <si>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</si>
  <si>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</si>
  <si>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</si>
  <si>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</si>
  <si>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</si>
  <si>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</si>
  <si>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</si>
  <si>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</si>
  <si>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</si>
  <si>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</si>
  <si>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</si>
  <si>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</si>
  <si>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</si>
  <si>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</si>
  <si>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</si>
  <si>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</si>
  <si>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</si>
  <si>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</si>
  <si>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</si>
  <si>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</si>
  <si>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</si>
  <si>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</si>
  <si>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</si>
  <si>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</si>
  <si>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</si>
  <si>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</si>
  <si>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</si>
  <si>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</si>
  <si>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</si>
  <si>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</si>
  <si>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</si>
  <si>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</si>
  <si>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</si>
  <si>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</si>
  <si>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</si>
  <si>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</si>
  <si>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</si>
  <si>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</si>
  <si>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</si>
  <si>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</si>
  <si>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</si>
  <si>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</si>
  <si>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</si>
  <si>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</si>
  <si>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</si>
  <si>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</si>
  <si>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</si>
  <si>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</si>
  <si>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</si>
  <si>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</si>
  <si>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</si>
  <si>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</si>
  <si>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</si>
  <si>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</si>
  <si>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</si>
  <si>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</si>
  <si>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</si>
  <si>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</si>
  <si>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</si>
  <si>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</si>
  <si>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</si>
  <si>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</si>
  <si>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</si>
  <si>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</si>
  <si>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</si>
  <si>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</si>
  <si>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</si>
  <si>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</si>
  <si>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</si>
  <si>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</si>
  <si>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</si>
  <si>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</si>
  <si>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</si>
  <si>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</si>
  <si>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</si>
  <si>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</si>
  <si>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</si>
  <si>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</si>
  <si>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</si>
  <si>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</si>
  <si>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</si>
  <si>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</si>
  <si>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</si>
  <si>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</si>
  <si>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</si>
  <si>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</si>
  <si>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</si>
  <si>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</si>
  <si>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</si>
  <si>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</si>
  <si>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</si>
  <si>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</si>
  <si>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</si>
  <si>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</si>
  <si>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</si>
  <si>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</si>
  <si>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</si>
  <si>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</si>
  <si>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</si>
  <si>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</si>
  <si>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</si>
  <si>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</si>
  <si>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</si>
  <si>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</si>
  <si>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</si>
  <si>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</si>
  <si>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</si>
  <si>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</si>
  <si>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</si>
  <si>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</si>
  <si>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</si>
  <si>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</si>
  <si>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</si>
  <si>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</si>
  <si>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</si>
  <si>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</si>
  <si>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</si>
  <si>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</si>
  <si>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</si>
  <si>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</si>
  <si>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</si>
  <si>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</si>
  <si>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</si>
  <si>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</si>
  <si>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</si>
  <si>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</si>
  <si>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</si>
  <si>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</si>
  <si>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</si>
  <si>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</si>
  <si>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</si>
  <si>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</si>
  <si>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</si>
  <si>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</si>
  <si>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</si>
  <si>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</si>
  <si>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</si>
  <si>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</si>
  <si>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</si>
  <si>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</si>
  <si>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</si>
  <si>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</si>
  <si>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</si>
  <si>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</si>
  <si>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</si>
  <si>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</si>
  <si>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</si>
  <si>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</si>
  <si>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</si>
  <si>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</si>
  <si>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</si>
  <si>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</si>
  <si>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</si>
  <si>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</si>
  <si>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</si>
  <si>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</si>
  <si>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</si>
  <si>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</si>
  <si>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</si>
  <si>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</si>
  <si>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</si>
  <si>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</si>
  <si>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</si>
  <si>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</si>
  <si>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</si>
  <si>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</si>
  <si>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</si>
  <si>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</si>
  <si>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</si>
  <si>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</si>
  <si>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</si>
  <si>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</si>
  <si>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</si>
  <si>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</si>
  <si>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</si>
  <si>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</si>
  <si>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</si>
  <si>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</si>
  <si>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</si>
  <si>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</si>
  <si>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</si>
  <si>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</si>
  <si>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</si>
  <si>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</si>
  <si>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</si>
  <si>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</si>
  <si>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</si>
  <si>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</si>
  <si>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</si>
  <si>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</si>
  <si>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</si>
  <si>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</si>
  <si>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</si>
  <si>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</si>
  <si>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</si>
  <si>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</si>
  <si>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</si>
  <si>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</si>
  <si>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</si>
  <si>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</si>
  <si>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</si>
  <si>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</si>
  <si>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</si>
  <si>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</si>
  <si>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</si>
  <si>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</si>
  <si>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</si>
  <si>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</si>
  <si>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</si>
  <si>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</si>
  <si>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</si>
  <si>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</si>
  <si>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</si>
  <si>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</si>
  <si>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</si>
  <si>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</si>
  <si>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</si>
  <si>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</si>
  <si>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</si>
  <si>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</si>
  <si>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</si>
  <si>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</si>
  <si>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</si>
  <si>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</si>
  <si>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</si>
  <si>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</si>
  <si>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</si>
  <si>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</si>
  <si>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</si>
  <si>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</si>
  <si>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</si>
  <si>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</si>
  <si>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</si>
  <si>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</si>
  <si>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</si>
  <si>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</si>
  <si>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</si>
  <si>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</si>
  <si>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</si>
  <si>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</si>
  <si>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</si>
  <si>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</si>
  <si>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</si>
  <si>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</si>
  <si>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</si>
  <si>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</si>
  <si>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</si>
  <si>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</si>
  <si>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</si>
  <si>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</si>
  <si>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</si>
  <si>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</si>
  <si>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</si>
  <si>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</si>
  <si>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</si>
  <si>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</si>
  <si>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</si>
  <si>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</si>
  <si>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</si>
  <si>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</si>
  <si>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</si>
  <si>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</si>
  <si>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</si>
  <si>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</si>
  <si>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</si>
  <si>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</si>
  <si>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</si>
  <si>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</si>
  <si>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</si>
  <si>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</si>
  <si>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</si>
  <si>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</si>
  <si>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</si>
  <si>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</si>
  <si>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</si>
  <si>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</si>
  <si>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</si>
  <si>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</si>
  <si>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</si>
  <si>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</si>
  <si>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</si>
  <si>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</si>
  <si>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</si>
  <si>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</si>
  <si>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</si>
  <si>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</si>
  <si>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</si>
  <si>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</si>
  <si>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</si>
  <si>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</si>
  <si>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</si>
  <si>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</si>
  <si>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</si>
  <si>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</si>
  <si>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</si>
  <si>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</si>
  <si>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</si>
  <si>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</si>
  <si>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</si>
  <si>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</si>
  <si>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</si>
  <si>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</si>
  <si>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</si>
  <si>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</si>
  <si>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</si>
  <si>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</si>
  <si>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</si>
  <si>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</si>
  <si>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</si>
  <si>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</si>
  <si>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</si>
  <si>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</si>
  <si>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</si>
  <si>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</si>
  <si>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</si>
  <si>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</si>
  <si>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</si>
  <si>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</si>
  <si>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</si>
  <si>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</si>
  <si>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</si>
  <si>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</si>
  <si>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</si>
  <si>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</si>
  <si>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</si>
  <si>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</si>
  <si>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</si>
  <si>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</si>
  <si>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</si>
  <si>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</si>
  <si>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</si>
  <si>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</si>
  <si>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</si>
  <si>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</si>
  <si>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</si>
  <si>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</si>
  <si>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</si>
  <si>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</si>
  <si>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</si>
  <si>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</si>
  <si>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</si>
  <si>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</si>
  <si>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</si>
  <si>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</si>
  <si>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</si>
  <si>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</si>
  <si>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</si>
  <si>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</si>
  <si>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</si>
  <si>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</si>
  <si>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</si>
  <si>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</si>
  <si>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</si>
  <si>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</si>
  <si>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</si>
  <si>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</si>
  <si>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</si>
  <si>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</si>
  <si>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</si>
  <si>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</si>
  <si>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</si>
  <si>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</si>
  <si>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</si>
  <si>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</si>
  <si>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</si>
  <si>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</si>
  <si>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</si>
  <si>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</si>
  <si>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</si>
  <si>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</si>
  <si>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</si>
  <si>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</si>
  <si>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</si>
  <si>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</si>
  <si>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</si>
  <si>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</si>
  <si>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</si>
  <si>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</si>
  <si>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</si>
  <si>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</si>
  <si>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</si>
  <si>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</si>
  <si>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</si>
  <si>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</si>
  <si>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</si>
  <si>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</si>
  <si>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</si>
  <si>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</si>
  <si>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</si>
  <si>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</si>
  <si>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</si>
  <si>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</si>
  <si>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</si>
  <si>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</si>
  <si>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</si>
  <si>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</si>
  <si>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</si>
  <si>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</si>
  <si>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</si>
  <si>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</si>
  <si>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</si>
  <si>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</si>
  <si>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</si>
  <si>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</si>
  <si>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</si>
  <si>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</si>
  <si>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</si>
  <si>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</si>
  <si>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</si>
  <si>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</si>
  <si>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</si>
  <si>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</si>
  <si>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</si>
  <si>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</si>
  <si>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</si>
  <si>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</si>
  <si>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</si>
  <si>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</si>
  <si>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</si>
  <si>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</si>
  <si>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</si>
  <si>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</si>
  <si>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</si>
  <si>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</si>
  <si>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</si>
  <si>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</si>
  <si>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</si>
  <si>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</si>
  <si>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</si>
  <si>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</si>
  <si>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</si>
  <si>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</si>
  <si>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</si>
  <si>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</si>
  <si>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</si>
  <si>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</si>
  <si>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</si>
  <si>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</si>
  <si>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</si>
  <si>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</si>
  <si>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</si>
  <si>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</si>
  <si>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</si>
  <si>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</si>
  <si>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</si>
  <si>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</si>
  <si>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</si>
  <si>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</si>
  <si>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</si>
  <si>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</si>
  <si>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</si>
  <si>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</si>
  <si>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</si>
  <si>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</si>
  <si>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</si>
  <si>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</si>
  <si>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</si>
  <si>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</si>
  <si>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</si>
  <si>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</si>
  <si>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</si>
  <si>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</si>
  <si>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</si>
  <si>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</si>
  <si>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</si>
  <si>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</si>
  <si>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</si>
  <si>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</si>
  <si>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</si>
  <si>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</si>
  <si>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</si>
  <si>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</si>
  <si>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</si>
  <si>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</si>
  <si>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</si>
  <si>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</si>
  <si>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</si>
  <si>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</si>
  <si>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</si>
  <si>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</si>
  <si>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</si>
  <si>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</si>
  <si>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</si>
  <si>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</si>
  <si>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</si>
  <si>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</si>
  <si>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</si>
  <si>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</si>
  <si>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</si>
  <si>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</si>
  <si>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</si>
  <si>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</si>
  <si>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</si>
  <si>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</si>
  <si>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</si>
  <si>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</si>
  <si>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</si>
  <si>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</si>
  <si>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</si>
  <si>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</si>
  <si>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</si>
  <si>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</si>
  <si>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</si>
  <si>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</si>
  <si>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</si>
  <si>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</si>
  <si>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</si>
  <si>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</si>
  <si>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</si>
  <si>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</si>
  <si>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</si>
  <si>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</si>
  <si>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</si>
  <si>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</si>
  <si>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</si>
  <si>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</si>
  <si>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</si>
  <si>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</si>
  <si>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</si>
  <si>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</si>
  <si>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</si>
  <si>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</si>
  <si>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</si>
  <si>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</si>
  <si>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</si>
  <si>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</si>
  <si>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</si>
  <si>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</si>
  <si>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</si>
  <si>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</si>
  <si>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</si>
  <si>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</si>
  <si>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</si>
  <si>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</si>
  <si>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</si>
  <si>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</si>
  <si>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</si>
  <si>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</si>
  <si>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</si>
  <si>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</si>
  <si>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</si>
  <si>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</si>
  <si>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</si>
  <si>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</si>
  <si>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</si>
  <si>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</si>
  <si>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</si>
  <si>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</si>
  <si>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</si>
  <si>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</si>
  <si>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</si>
  <si>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</si>
  <si>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</si>
  <si>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</si>
  <si>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</si>
  <si>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</si>
  <si>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</si>
  <si>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</si>
  <si>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</si>
  <si>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</si>
  <si>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</si>
  <si>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</si>
  <si>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</si>
  <si>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</si>
  <si>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</si>
  <si>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</si>
  <si>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</si>
  <si>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</si>
  <si>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</si>
  <si>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</si>
  <si>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</si>
  <si>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</si>
  <si>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</si>
  <si>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</si>
  <si>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</si>
  <si>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</si>
  <si>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</si>
  <si>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</si>
  <si>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</si>
  <si>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</si>
  <si>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</si>
  <si>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</si>
  <si>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</si>
  <si>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</si>
  <si>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</si>
  <si>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</si>
  <si>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</si>
  <si>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</si>
  <si>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</si>
  <si>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</si>
  <si>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</si>
  <si>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</si>
  <si>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</si>
  <si>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</si>
  <si>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</si>
  <si>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</si>
  <si>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</si>
  <si>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</si>
  <si>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</si>
  <si>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</si>
  <si>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</si>
  <si>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</si>
  <si>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</si>
  <si>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</si>
  <si>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</si>
  <si>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</si>
  <si>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</si>
  <si>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</si>
  <si>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</si>
  <si>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</si>
  <si>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</si>
  <si>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</si>
  <si>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</si>
  <si>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</si>
  <si>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</si>
  <si>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</si>
  <si>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</si>
  <si>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</si>
  <si>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</si>
  <si>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</si>
  <si>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</si>
  <si>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</si>
  <si>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</si>
  <si>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</si>
  <si>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</si>
  <si>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</si>
  <si>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</si>
  <si>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</si>
  <si>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</si>
  <si>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</si>
  <si>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</si>
  <si>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</si>
  <si>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</si>
  <si>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</si>
  <si>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</si>
  <si>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</si>
  <si>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</si>
  <si>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</si>
  <si>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</si>
  <si>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</si>
  <si>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</si>
  <si>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</si>
  <si>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</si>
  <si>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</si>
  <si>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</si>
  <si>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</si>
  <si>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</si>
  <si>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</si>
  <si>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</si>
  <si>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</si>
  <si>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</si>
  <si>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</si>
  <si>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</si>
  <si>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</si>
  <si>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</si>
  <si>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</si>
  <si>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</si>
  <si>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</si>
  <si>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</si>
  <si>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</si>
  <si>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</si>
  <si>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</si>
  <si>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</si>
  <si>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</si>
  <si>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</si>
  <si>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</si>
  <si>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</si>
  <si>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</si>
  <si>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</si>
  <si>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</si>
  <si>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</si>
  <si>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</si>
  <si>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</si>
  <si>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</si>
  <si>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</si>
  <si>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</si>
  <si>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</si>
  <si>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</si>
  <si>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</si>
  <si>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</si>
  <si>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</si>
  <si>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</si>
  <si>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</si>
  <si>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</si>
  <si>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</si>
  <si>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</si>
  <si>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</si>
  <si>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</si>
  <si>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</si>
  <si>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</si>
  <si>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</si>
  <si>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</si>
  <si>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</si>
  <si>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</si>
  <si>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</si>
  <si>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</si>
  <si>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</si>
  <si>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</si>
  <si>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</si>
  <si>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</si>
  <si>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</si>
  <si>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</si>
  <si>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</si>
  <si>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</si>
  <si>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</si>
  <si>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</si>
  <si>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</si>
  <si>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</si>
  <si>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</si>
  <si>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</si>
  <si>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</si>
  <si>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</si>
  <si>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</si>
  <si>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</si>
  <si>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</si>
  <si>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</si>
  <si>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</si>
  <si>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</si>
  <si>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</si>
  <si>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</si>
  <si>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</si>
  <si>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</si>
  <si>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</si>
  <si>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</si>
  <si>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</si>
  <si>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</si>
  <si>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</si>
  <si>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</si>
  <si>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</si>
  <si>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</si>
  <si>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</si>
  <si>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</si>
  <si>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</si>
  <si>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</si>
  <si>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</si>
  <si>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</si>
  <si>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</si>
  <si>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</si>
  <si>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</si>
  <si>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</si>
  <si>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</si>
  <si>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</si>
  <si>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</si>
  <si>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</si>
  <si>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</si>
  <si>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</si>
  <si>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</si>
  <si>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</si>
  <si>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</si>
  <si>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</si>
  <si>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</si>
  <si>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</si>
  <si>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</si>
  <si>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</si>
  <si>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</si>
  <si>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</si>
  <si>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</si>
  <si>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</si>
  <si>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</si>
  <si>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</si>
  <si>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</si>
  <si>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</si>
  <si>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</si>
  <si>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</si>
  <si>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</si>
  <si>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</si>
  <si>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</si>
  <si>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</si>
  <si>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</si>
  <si>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</si>
  <si>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</si>
  <si>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</si>
  <si>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</si>
  <si>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</si>
  <si>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</si>
  <si>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</si>
  <si>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</si>
  <si>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</si>
  <si>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</si>
  <si>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</si>
  <si>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</si>
  <si>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</si>
  <si>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</si>
  <si>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</si>
  <si>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</si>
  <si>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</si>
  <si>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</si>
  <si>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</si>
  <si>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</si>
  <si>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</si>
  <si>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</si>
  <si>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</si>
  <si>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</si>
  <si>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</si>
  <si>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</si>
  <si>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</si>
  <si>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</si>
  <si>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</si>
  <si>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</si>
  <si>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</si>
  <si>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</si>
  <si>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</si>
  <si>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</si>
  <si>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</si>
  <si>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</si>
  <si>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</si>
  <si>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</si>
  <si>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</si>
  <si>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</si>
  <si>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</si>
  <si>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</si>
  <si>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</si>
  <si>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</si>
  <si>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</si>
  <si>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</si>
  <si>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</si>
  <si>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</si>
  <si>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</si>
  <si>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</si>
  <si>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</si>
  <si>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</si>
  <si>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</si>
  <si>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</si>
  <si>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</si>
  <si>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</si>
  <si>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</si>
  <si>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</si>
  <si>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</si>
  <si>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</si>
  <si>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</si>
  <si>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</si>
  <si>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</si>
  <si>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</si>
  <si>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</si>
  <si>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</si>
  <si>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</si>
  <si>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</si>
  <si>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</si>
  <si>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</si>
  <si>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</si>
  <si>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</si>
  <si>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</si>
  <si>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</si>
  <si>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</si>
  <si>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</si>
  <si>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</si>
  <si>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</si>
  <si>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</si>
  <si>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</si>
  <si>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</si>
  <si>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</si>
  <si>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</si>
  <si>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</si>
  <si>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</si>
  <si>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</si>
  <si>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</si>
  <si>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</si>
  <si>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</si>
  <si>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</si>
  <si>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</si>
  <si>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</si>
  <si>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</si>
  <si>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</si>
  <si>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</si>
  <si>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</si>
  <si>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</si>
  <si>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</si>
  <si>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</si>
  <si>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</si>
  <si>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</si>
  <si>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</si>
  <si>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</si>
  <si>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</si>
  <si>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</si>
  <si>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</si>
  <si>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</si>
  <si>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</si>
  <si>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</si>
  <si>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</si>
  <si>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</si>
  <si>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</si>
  <si>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</si>
  <si>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</si>
  <si>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</si>
  <si>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</si>
  <si>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</si>
  <si>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</si>
  <si>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</si>
  <si>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</si>
  <si>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</si>
  <si>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</si>
  <si>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</si>
  <si>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</si>
  <si>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</si>
  <si>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</si>
  <si>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</si>
  <si>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</si>
  <si>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</si>
  <si>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</si>
  <si>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</si>
  <si>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</si>
  <si>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</si>
  <si>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</si>
  <si>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</si>
  <si>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</si>
  <si>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</si>
  <si>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</si>
  <si>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</si>
  <si>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</si>
  <si>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</si>
  <si>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</si>
  <si>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</si>
  <si>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</si>
  <si>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</si>
  <si>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</si>
  <si>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</si>
  <si>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</si>
  <si>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</si>
  <si>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</si>
  <si>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</si>
  <si>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</si>
  <si>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</si>
  <si>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</si>
  <si>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</si>
  <si>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</si>
  <si>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</si>
  <si>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</si>
  <si>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</si>
  <si>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</si>
  <si>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</si>
  <si>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</si>
  <si>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</si>
  <si>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</si>
  <si>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</si>
  <si>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</si>
  <si>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</si>
  <si>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</si>
  <si>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</si>
  <si>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</si>
  <si>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</si>
  <si>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</si>
  <si>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</si>
  <si>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</si>
  <si>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</si>
  <si>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</si>
  <si>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</si>
  <si>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</si>
  <si>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</si>
  <si>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</si>
  <si>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</si>
  <si>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</si>
  <si>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</si>
  <si>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</si>
  <si>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</si>
  <si>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</si>
  <si>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</si>
  <si>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</si>
  <si>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</si>
  <si>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</si>
  <si>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</si>
  <si>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</si>
  <si>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</si>
  <si>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</si>
  <si>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</si>
  <si>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</si>
  <si>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</si>
  <si>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</si>
  <si>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</si>
  <si>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</si>
  <si>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</si>
  <si>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</si>
  <si>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</si>
  <si>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</si>
  <si>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</si>
  <si>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</si>
  <si>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</si>
  <si>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</si>
  <si>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</si>
  <si>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</si>
  <si>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</si>
  <si>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</si>
  <si>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</si>
  <si>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</si>
  <si>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</si>
  <si>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</si>
  <si>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</si>
  <si>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</si>
  <si>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</si>
  <si>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</si>
  <si>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</si>
  <si>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</si>
  <si>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</si>
  <si>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</si>
  <si>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</si>
  <si>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</si>
  <si>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</si>
  <si>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</si>
  <si>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</si>
  <si>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</si>
  <si>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</si>
  <si>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</si>
  <si>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</si>
  <si>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</si>
  <si>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</si>
  <si>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</si>
  <si>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</si>
  <si>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</si>
  <si>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</si>
  <si>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</si>
  <si>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</si>
  <si>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</si>
  <si>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</si>
  <si>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</si>
  <si>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</si>
  <si>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</si>
  <si>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</si>
  <si>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</si>
  <si>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</si>
  <si>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</si>
  <si>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</si>
  <si>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</si>
  <si>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</si>
  <si>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</si>
  <si>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</si>
  <si>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</si>
  <si>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</si>
  <si>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</si>
  <si>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</si>
  <si>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</si>
  <si>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</si>
  <si>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</si>
  <si>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</si>
  <si>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</si>
  <si>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</si>
  <si>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</si>
  <si>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</si>
  <si>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</si>
  <si>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</si>
  <si>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</si>
  <si>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</si>
  <si>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</si>
  <si>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</si>
  <si>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</si>
  <si>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</si>
  <si>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</si>
  <si>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</si>
  <si>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</si>
  <si>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</si>
  <si>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</si>
  <si>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</si>
  <si>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</si>
  <si>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</si>
  <si>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</si>
  <si>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</si>
  <si>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</si>
  <si>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</si>
  <si>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</si>
  <si>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</si>
  <si>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</si>
  <si>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</si>
  <si>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</si>
  <si>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</si>
  <si>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</si>
  <si>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</si>
  <si>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</si>
  <si>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</si>
  <si>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</si>
  <si>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</si>
  <si>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</si>
  <si>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</si>
  <si>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</si>
  <si>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</si>
  <si>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</si>
  <si>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</si>
  <si>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</si>
  <si>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</si>
  <si>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</si>
  <si>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</si>
  <si>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</si>
  <si>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</si>
  <si>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</si>
  <si>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</si>
  <si>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</si>
  <si>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</si>
  <si>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</si>
  <si>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</si>
  <si>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</si>
  <si>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</si>
  <si>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</si>
  <si>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</si>
  <si>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</si>
  <si>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</si>
  <si>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</si>
  <si>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</si>
  <si>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</si>
  <si>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</si>
  <si>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</si>
  <si>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</si>
  <si>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</si>
  <si>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</si>
  <si>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</si>
  <si>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</si>
  <si>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</si>
  <si>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</si>
  <si>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</si>
  <si>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</si>
  <si>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</si>
  <si>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</si>
  <si>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</si>
  <si>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</si>
  <si>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</si>
  <si>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</si>
  <si>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</si>
  <si>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</si>
  <si>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</si>
  <si>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</si>
  <si>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</si>
  <si>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</si>
  <si>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</si>
  <si>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</si>
  <si>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</si>
  <si>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</si>
  <si>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</si>
  <si>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</si>
  <si>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</si>
  <si>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</si>
  <si>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</si>
  <si>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</si>
  <si>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</si>
  <si>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</si>
  <si>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</si>
  <si>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</si>
  <si>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</si>
  <si>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</si>
  <si>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</si>
  <si>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</si>
  <si>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</si>
  <si>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</si>
  <si>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</si>
  <si>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</si>
  <si>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</si>
  <si>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</si>
  <si>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</si>
  <si>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</si>
  <si>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</si>
  <si>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</si>
  <si>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</si>
  <si>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</si>
  <si>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</si>
  <si>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</si>
  <si>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</si>
  <si>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</si>
  <si>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</si>
  <si>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</si>
  <si>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</si>
  <si>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</si>
  <si>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</si>
  <si>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</si>
  <si>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</si>
  <si>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</si>
  <si>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</si>
  <si>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</si>
  <si>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</si>
  <si>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</si>
  <si>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</si>
  <si>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</si>
  <si>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</si>
  <si>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</si>
  <si>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</si>
  <si>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</si>
  <si>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</si>
  <si>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</si>
  <si>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</si>
  <si>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</si>
  <si>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</si>
  <si>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</si>
  <si>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</si>
  <si>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</si>
  <si>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</si>
  <si>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</si>
  <si>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</si>
  <si>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</si>
  <si>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</si>
  <si>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</si>
  <si>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</si>
  <si>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</si>
  <si>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</si>
  <si>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</si>
  <si>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</si>
  <si>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</si>
  <si>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</si>
  <si>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</si>
  <si>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</si>
  <si>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</si>
  <si>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</si>
  <si>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</si>
  <si>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</si>
  <si>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</si>
  <si>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</si>
  <si>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</si>
  <si>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</si>
  <si>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</si>
  <si>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</si>
  <si>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</si>
  <si>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</si>
  <si>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</si>
  <si>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</si>
  <si>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</si>
  <si>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</si>
  <si>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</si>
  <si>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</si>
  <si>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</si>
  <si>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</si>
  <si>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</si>
  <si>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</si>
  <si>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</si>
  <si>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</si>
  <si>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</si>
  <si>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</si>
  <si>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</si>
  <si>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</si>
  <si>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</si>
  <si>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</si>
  <si>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</si>
  <si>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</si>
  <si>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</si>
  <si>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</si>
  <si>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</si>
  <si>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</si>
  <si>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</si>
  <si>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</si>
  <si>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</si>
  <si>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</si>
  <si>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</si>
  <si>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</si>
  <si>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</si>
  <si>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</si>
  <si>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</si>
  <si>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</si>
  <si>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</si>
  <si>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</si>
  <si>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</si>
  <si>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</si>
  <si>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</si>
  <si>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</si>
  <si>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</si>
  <si>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</si>
  <si>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</si>
  <si>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</si>
  <si>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</si>
  <si>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</si>
  <si>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</si>
  <si>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</si>
  <si>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</si>
  <si>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</si>
  <si>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</si>
  <si>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</si>
  <si>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</si>
  <si>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</si>
  <si>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</si>
  <si>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</si>
  <si>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</si>
  <si>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</si>
  <si>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</si>
  <si>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</si>
  <si>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</si>
  <si>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</si>
  <si>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</si>
  <si>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</si>
  <si>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</si>
  <si>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</si>
  <si>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</si>
  <si>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</si>
  <si>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</si>
  <si>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</si>
  <si>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</si>
  <si>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</si>
  <si>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</si>
  <si>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</si>
  <si>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</si>
  <si>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</si>
  <si>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</si>
  <si>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</si>
  <si>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</si>
  <si>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</si>
  <si>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</si>
  <si>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</si>
  <si>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</si>
  <si>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</si>
  <si>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</si>
  <si>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</si>
  <si>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</si>
  <si>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</si>
  <si>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</si>
  <si>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</si>
  <si>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</si>
  <si>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</si>
  <si>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</si>
  <si>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</si>
  <si>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</si>
  <si>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</si>
  <si>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</si>
  <si>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</si>
  <si>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</si>
  <si>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</si>
  <si>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</si>
  <si>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</si>
  <si>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</si>
  <si>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</si>
  <si>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</si>
  <si>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</si>
  <si>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</si>
  <si>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</si>
  <si>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</si>
  <si>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</si>
  <si>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</si>
  <si>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</si>
  <si>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</si>
  <si>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</si>
  <si>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</si>
  <si>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</si>
  <si>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</si>
  <si>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</si>
  <si>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</si>
  <si>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</si>
  <si>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</si>
  <si>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</si>
  <si>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</si>
  <si>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</si>
  <si>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</si>
  <si>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</si>
  <si>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</si>
  <si>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</si>
  <si>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</si>
  <si>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</si>
  <si>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</si>
  <si>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</si>
  <si>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</si>
  <si>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</si>
  <si>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</si>
  <si>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</si>
  <si>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</si>
  <si>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</si>
  <si>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</si>
  <si>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</si>
  <si>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</si>
  <si>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</si>
  <si>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</si>
  <si>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</si>
  <si>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</si>
  <si>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</si>
  <si>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</si>
  <si>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</si>
  <si>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</si>
  <si>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</si>
  <si>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</si>
  <si>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</si>
  <si>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</si>
  <si>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</si>
  <si>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</si>
  <si>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</si>
  <si>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</si>
  <si>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</si>
  <si>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</si>
  <si>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</si>
  <si>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</si>
  <si>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</si>
  <si>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</si>
  <si>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</si>
  <si>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</si>
  <si>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</si>
  <si>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</si>
  <si>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</si>
  <si>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</si>
  <si>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</si>
  <si>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</si>
  <si>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</si>
  <si>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</si>
  <si>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</si>
  <si>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</si>
  <si>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</si>
  <si>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</si>
  <si>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</si>
  <si>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</si>
  <si>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</si>
  <si>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</si>
  <si>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</si>
  <si>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</si>
  <si>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</si>
  <si>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</si>
  <si>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</si>
  <si>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</si>
  <si>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</si>
  <si>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</si>
  <si>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</si>
  <si>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</si>
  <si>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</si>
  <si>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</si>
  <si>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</si>
  <si>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</si>
  <si>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</si>
  <si>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</si>
  <si>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</si>
  <si>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</si>
  <si>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</si>
  <si>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</si>
  <si>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</si>
  <si>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</si>
  <si>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</si>
  <si>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</si>
  <si>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</si>
  <si>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</si>
  <si>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</si>
  <si>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</si>
  <si>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</si>
  <si>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</si>
  <si>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</si>
  <si>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</si>
  <si>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</si>
  <si>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</si>
  <si>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</si>
  <si>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</si>
  <si>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</si>
  <si>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</si>
  <si>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</si>
  <si>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</si>
  <si>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</si>
  <si>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</si>
  <si>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</si>
  <si>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</si>
  <si>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</si>
  <si>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</si>
  <si>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</si>
  <si>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</si>
  <si>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</si>
  <si>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</si>
  <si>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</si>
  <si>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</si>
  <si>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</si>
  <si>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</si>
  <si>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</si>
  <si>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</si>
  <si>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</si>
  <si>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</si>
  <si>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</si>
  <si>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</si>
  <si>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</si>
  <si>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</si>
  <si>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</si>
  <si>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</si>
  <si>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</si>
  <si>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</si>
  <si>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</si>
  <si>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</si>
  <si>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</si>
  <si>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</si>
  <si>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</si>
  <si>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</si>
  <si>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</si>
  <si>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</si>
  <si>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</si>
  <si>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</si>
  <si>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</si>
  <si>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</si>
  <si>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</si>
  <si>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</si>
  <si>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</si>
  <si>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</si>
  <si>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</si>
  <si>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</si>
  <si>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</si>
  <si>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</si>
  <si>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</si>
  <si>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</si>
  <si>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</si>
  <si>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</si>
  <si>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</si>
  <si>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</si>
  <si>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</si>
  <si>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</si>
  <si>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</si>
  <si>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</si>
  <si>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</si>
  <si>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</si>
  <si>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</si>
  <si>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</si>
  <si>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</si>
  <si>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</si>
  <si>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</si>
  <si>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</si>
  <si>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</si>
  <si>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</si>
  <si>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</si>
  <si>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</si>
  <si>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</si>
  <si>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</si>
  <si>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</si>
  <si>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</si>
  <si>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</si>
  <si>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</si>
  <si>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</si>
  <si>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</si>
  <si>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</si>
  <si>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</si>
  <si>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</si>
  <si>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</si>
  <si>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</si>
  <si>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</si>
  <si>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</si>
  <si>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</si>
  <si>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</si>
  <si>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</si>
  <si>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</si>
  <si>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</si>
  <si>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</si>
  <si>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</si>
  <si>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</si>
  <si>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</si>
  <si>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</si>
  <si>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</si>
  <si>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</si>
  <si>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</si>
  <si>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</si>
  <si>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</si>
  <si>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</si>
  <si>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</si>
  <si>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</si>
  <si>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</si>
  <si>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</si>
  <si>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</si>
  <si>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</si>
  <si>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</si>
  <si>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</si>
  <si>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</si>
  <si>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</si>
  <si>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</si>
  <si>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</si>
  <si>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</si>
  <si>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</si>
  <si>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</si>
  <si>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</si>
  <si>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</si>
  <si>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</si>
  <si>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</si>
  <si>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</si>
  <si>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</si>
  <si>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</si>
  <si>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</si>
  <si>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</si>
  <si>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</si>
  <si>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</si>
  <si>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</si>
  <si>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</si>
  <si>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</si>
  <si>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</si>
  <si>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</si>
  <si>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</si>
  <si>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</si>
  <si>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</si>
  <si>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</si>
  <si>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</si>
  <si>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</si>
  <si>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</si>
  <si>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</si>
  <si>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</si>
  <si>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</si>
  <si>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</si>
  <si>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</si>
  <si>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</si>
  <si>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</si>
  <si>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</si>
  <si>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</si>
  <si>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</si>
  <si>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</si>
  <si>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</si>
  <si>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</si>
  <si>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</si>
  <si>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</si>
  <si>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</si>
  <si>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</si>
  <si>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</si>
  <si>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</si>
  <si>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</si>
  <si>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</si>
  <si>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</si>
  <si>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</si>
  <si>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</si>
  <si>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</si>
  <si>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</si>
  <si>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</si>
  <si>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</si>
  <si>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</si>
  <si>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</si>
  <si>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</si>
  <si>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</si>
  <si>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</si>
  <si>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</si>
  <si>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</si>
  <si>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</si>
  <si>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</si>
  <si>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</si>
  <si>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</si>
  <si>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</si>
  <si>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</si>
  <si>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</si>
  <si>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</si>
  <si>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</si>
  <si>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</si>
  <si>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</si>
  <si>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</si>
  <si>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</si>
  <si>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</si>
  <si>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</si>
  <si>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</si>
  <si>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</si>
  <si>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</si>
  <si>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</si>
  <si>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</si>
  <si>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</si>
  <si>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</si>
  <si>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</si>
  <si>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</si>
  <si>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</si>
  <si>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</si>
  <si>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</si>
  <si>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</si>
  <si>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</si>
  <si>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</si>
  <si>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</si>
  <si>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</si>
  <si>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</si>
  <si>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</si>
  <si>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</si>
  <si>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</si>
  <si>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</si>
  <si>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</si>
  <si>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</si>
  <si>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</si>
  <si>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</si>
  <si>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</si>
  <si>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</si>
  <si>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</si>
  <si>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</si>
  <si>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</si>
  <si>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</si>
  <si>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</si>
  <si>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</si>
  <si>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</si>
  <si>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</si>
  <si>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</si>
  <si>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</si>
  <si>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</si>
  <si>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</si>
  <si>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</si>
  <si>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</si>
  <si>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</si>
  <si>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</si>
  <si>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</si>
  <si>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</si>
  <si>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</si>
  <si>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</si>
  <si>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</si>
  <si>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</si>
  <si>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</si>
  <si>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</si>
  <si>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</si>
  <si>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</si>
  <si>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</si>
  <si>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</si>
  <si>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</si>
  <si>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</si>
  <si>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</si>
  <si>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</si>
  <si>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</si>
  <si>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</si>
  <si>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</si>
  <si>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</si>
  <si>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</si>
  <si>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</si>
  <si>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</si>
  <si>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</si>
  <si>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</si>
  <si>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</si>
  <si>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</si>
  <si>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</si>
  <si>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</si>
  <si>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</si>
  <si>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</si>
  <si>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</si>
  <si>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</si>
  <si>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</si>
  <si>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</si>
  <si>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</si>
  <si>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</si>
  <si>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</si>
  <si>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</si>
  <si>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</si>
  <si>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</si>
  <si>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</si>
  <si>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</si>
  <si>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</si>
  <si>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</si>
  <si>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</si>
  <si>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</si>
  <si>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</si>
  <si>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</si>
  <si>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</si>
  <si>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</si>
  <si>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</si>
  <si>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</si>
  <si>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</si>
  <si>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</si>
  <si>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</si>
  <si>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</si>
  <si>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</si>
  <si>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</si>
  <si>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</si>
  <si>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</si>
  <si>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</si>
  <si>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</si>
  <si>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</si>
  <si>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</si>
  <si>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</si>
  <si>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</si>
  <si>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</si>
  <si>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</si>
  <si>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</si>
  <si>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</si>
  <si>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</si>
  <si>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</si>
  <si>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</si>
  <si>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</si>
  <si>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</si>
  <si>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</si>
  <si>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</si>
  <si>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</si>
  <si>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</si>
  <si>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</si>
  <si>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</si>
  <si>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</si>
  <si>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</si>
  <si>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</si>
  <si>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</si>
  <si>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</si>
  <si>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</si>
  <si>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</si>
  <si>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</si>
  <si>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</si>
  <si>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</si>
  <si>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</si>
  <si>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</si>
  <si>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</si>
  <si>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</si>
  <si>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</si>
  <si>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</si>
  <si>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</si>
  <si>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</si>
  <si>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</si>
  <si>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</si>
  <si>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</si>
  <si>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</si>
  <si>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</si>
  <si>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</si>
  <si>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</si>
  <si>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</si>
  <si>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</si>
  <si>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</si>
  <si>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</si>
  <si>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</si>
  <si>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</si>
  <si>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</si>
  <si>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</si>
  <si>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</si>
  <si>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</si>
  <si>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</si>
  <si>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</si>
  <si>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</si>
  <si>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</si>
  <si>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</si>
  <si>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</si>
  <si>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</si>
  <si>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</si>
  <si>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</si>
  <si>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</si>
  <si>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</si>
  <si>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</si>
  <si>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</si>
  <si>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</si>
  <si>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</si>
  <si>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</si>
  <si>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</si>
  <si>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</si>
  <si>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</si>
  <si>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</si>
  <si>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</si>
  <si>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</si>
  <si>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</si>
  <si>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</si>
  <si>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</si>
  <si>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</si>
  <si>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</si>
  <si>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</si>
  <si>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</si>
  <si>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</si>
  <si>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</si>
  <si>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</si>
  <si>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</si>
  <si>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</si>
  <si>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</si>
  <si>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</si>
  <si>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</si>
  <si>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</si>
  <si>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</si>
  <si>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</si>
  <si>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</si>
  <si>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</si>
  <si>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</si>
  <si>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</si>
  <si>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</si>
  <si>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</si>
  <si>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</si>
  <si>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</si>
  <si>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</si>
  <si>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</si>
  <si>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</si>
  <si>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</si>
  <si>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</si>
  <si>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</si>
  <si>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</si>
  <si>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</si>
  <si>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</si>
  <si>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</si>
  <si>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</si>
  <si>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</si>
  <si>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</si>
  <si>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</si>
  <si>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</si>
  <si>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</si>
  <si>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</si>
  <si>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</si>
  <si>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</si>
  <si>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</si>
  <si>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</si>
  <si>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</si>
  <si>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</si>
  <si>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</si>
  <si>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</si>
  <si>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</si>
  <si>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</si>
  <si>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</si>
  <si>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</si>
  <si>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</si>
  <si>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</si>
  <si>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</si>
  <si>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</si>
  <si>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</si>
  <si>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</si>
  <si>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</si>
  <si>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</si>
  <si>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</si>
  <si>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</si>
  <si>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</si>
  <si>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</si>
  <si>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</si>
  <si>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</si>
  <si>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</si>
  <si>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</si>
  <si>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</si>
  <si>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</si>
  <si>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</si>
  <si>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</si>
  <si>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</si>
  <si>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</si>
  <si>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</si>
  <si>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</si>
  <si>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</si>
  <si>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</si>
  <si>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</si>
  <si>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</si>
  <si>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</si>
  <si>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</si>
  <si>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</si>
  <si>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</si>
  <si>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</si>
  <si>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</si>
  <si>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</si>
  <si>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</si>
  <si>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</si>
  <si>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</si>
  <si>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</si>
  <si>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</si>
  <si>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</si>
  <si>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</si>
  <si>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</si>
  <si>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</si>
  <si>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</si>
  <si>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</si>
  <si>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</si>
  <si>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</si>
  <si>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</si>
  <si>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</si>
  <si>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</si>
  <si>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</si>
  <si>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</si>
  <si>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</si>
  <si>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</si>
  <si>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</si>
  <si>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</si>
  <si>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</si>
  <si>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</si>
  <si>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</si>
  <si>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</si>
  <si>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</si>
  <si>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</si>
  <si>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</si>
  <si>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</si>
  <si>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</si>
  <si>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</si>
  <si>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</si>
  <si>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</si>
  <si>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</si>
  <si>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</si>
  <si>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</si>
  <si>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</si>
  <si>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</si>
  <si>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</si>
  <si>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</si>
  <si>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</si>
  <si>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</si>
  <si>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</si>
  <si>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</si>
  <si>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</si>
  <si>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</si>
  <si>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</si>
  <si>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</si>
  <si>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</si>
  <si>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</si>
  <si>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</si>
  <si>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</si>
  <si>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</si>
  <si>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</si>
  <si>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</si>
  <si>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</si>
  <si>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</si>
  <si>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</si>
  <si>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</si>
  <si>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</si>
  <si>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</si>
  <si>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</si>
  <si>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</si>
  <si>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</si>
  <si>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</si>
  <si>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</si>
  <si>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</si>
  <si>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</si>
  <si>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</si>
  <si>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</si>
  <si>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</si>
  <si>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</si>
  <si>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</si>
  <si>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</si>
  <si>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</si>
  <si>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</si>
  <si>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</si>
  <si>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</si>
  <si>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</si>
  <si>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</si>
  <si>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</si>
  <si>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</si>
  <si>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</si>
  <si>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</si>
  <si>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</si>
  <si>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</si>
  <si>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</si>
  <si>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</si>
  <si>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</si>
  <si>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</si>
  <si>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</si>
  <si>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</si>
  <si>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</si>
  <si>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</si>
  <si>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</si>
  <si>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</si>
  <si>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</si>
  <si>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</si>
  <si>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</si>
  <si>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</si>
  <si>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</si>
  <si>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</si>
  <si>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</si>
  <si>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</si>
  <si>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</si>
  <si>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</si>
  <si>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</si>
  <si>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</si>
  <si>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</si>
  <si>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</si>
  <si>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</si>
  <si>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</si>
  <si>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</si>
  <si>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</si>
  <si>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</si>
  <si>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</si>
  <si>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</si>
  <si>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</si>
  <si>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</si>
  <si>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</si>
  <si>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</si>
  <si>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</si>
  <si>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</si>
  <si>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</si>
  <si>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</si>
  <si>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</si>
  <si>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</si>
  <si>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</si>
  <si>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</si>
  <si>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</si>
  <si>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</si>
  <si>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</si>
  <si>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</si>
  <si>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</si>
  <si>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</si>
  <si>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</si>
  <si>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</si>
  <si>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</si>
  <si>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</si>
  <si>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</si>
  <si>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</si>
  <si>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</si>
  <si>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</si>
  <si>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</si>
  <si>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</si>
  <si>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</si>
  <si>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</si>
  <si>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</si>
  <si>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</si>
  <si>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</si>
  <si>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</si>
  <si>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</si>
  <si>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</si>
  <si>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</si>
  <si>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</si>
  <si>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</si>
  <si>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</si>
  <si>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</si>
  <si>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</si>
  <si>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</si>
  <si>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</si>
  <si>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</si>
  <si>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</si>
  <si>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</si>
  <si>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</si>
  <si>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</si>
  <si>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</si>
  <si>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</si>
  <si>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</si>
  <si>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</si>
  <si>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</si>
  <si>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</si>
  <si>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</si>
  <si>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</si>
  <si>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</si>
  <si>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</si>
  <si>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</si>
  <si>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</si>
  <si>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</si>
  <si>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</si>
  <si>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</si>
  <si>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</si>
  <si>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</si>
  <si>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</si>
  <si>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</si>
  <si>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</si>
  <si>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</si>
  <si>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</si>
  <si>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</si>
  <si>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</si>
  <si>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</si>
  <si>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</si>
  <si>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</si>
  <si>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</si>
  <si>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</si>
  <si>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</si>
  <si>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</si>
  <si>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</si>
  <si>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</si>
  <si>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</si>
  <si>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</si>
  <si>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</si>
  <si>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</si>
  <si>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</si>
  <si>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</si>
  <si>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</si>
  <si>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</si>
  <si>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</si>
  <si>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</si>
  <si>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</si>
  <si>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</si>
  <si>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</si>
  <si>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</si>
  <si>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</si>
  <si>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</si>
  <si>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</si>
  <si>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</si>
  <si>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</si>
  <si>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</si>
  <si>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</si>
  <si>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</si>
  <si>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</si>
  <si>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</si>
  <si>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</si>
  <si>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</si>
  <si>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</si>
  <si>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</si>
  <si>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</si>
  <si>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</si>
  <si>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</si>
  <si>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</si>
  <si>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</si>
  <si>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</si>
  <si>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</si>
  <si>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</si>
  <si>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</si>
  <si>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</si>
  <si>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</si>
  <si>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</si>
  <si>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</si>
  <si>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</si>
  <si>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</si>
  <si>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</si>
  <si>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</si>
  <si>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</si>
  <si>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</si>
  <si>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</si>
  <si>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</si>
  <si>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</si>
  <si>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</si>
  <si>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</si>
  <si>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</si>
  <si>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</si>
  <si>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</si>
  <si>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</si>
  <si>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</si>
  <si>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</si>
  <si>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</si>
  <si>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</si>
  <si>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</si>
  <si>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</si>
  <si>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</si>
  <si>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</si>
  <si>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</si>
  <si>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</si>
  <si>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</si>
  <si>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</si>
  <si>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</si>
  <si>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</si>
  <si>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</si>
  <si>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</si>
  <si>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</si>
  <si>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</si>
  <si>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</si>
  <si>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</si>
  <si>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</si>
  <si>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</si>
  <si>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</si>
  <si>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</si>
  <si>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</si>
  <si>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</si>
  <si>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</si>
  <si>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</si>
  <si>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</si>
  <si>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</si>
  <si>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</si>
  <si>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</si>
  <si>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</si>
  <si>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</si>
  <si>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</si>
  <si>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</si>
  <si>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</si>
  <si>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</si>
  <si>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</si>
  <si>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</si>
  <si>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</si>
  <si>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</si>
  <si>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</si>
  <si>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</si>
  <si>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</si>
  <si>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</si>
  <si>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</si>
  <si>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</si>
  <si>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</si>
  <si>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</si>
  <si>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</si>
  <si>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</si>
  <si>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</si>
  <si>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</si>
  <si>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</si>
  <si>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</si>
  <si>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</si>
  <si>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</si>
  <si>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</si>
  <si>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</si>
  <si>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</si>
  <si>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</si>
  <si>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</si>
  <si>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</si>
  <si>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</si>
  <si>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</si>
  <si>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</si>
  <si>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</si>
  <si>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</si>
  <si>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</si>
  <si>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</si>
  <si>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</si>
  <si>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</si>
  <si>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</si>
  <si>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</si>
  <si>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</si>
  <si>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</si>
  <si>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</si>
  <si>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</si>
  <si>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</si>
  <si>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</si>
  <si>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</si>
  <si>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</si>
  <si>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</si>
  <si>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</si>
  <si>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</si>
  <si>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</si>
  <si>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</si>
  <si>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</si>
  <si>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</si>
  <si>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</si>
  <si>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</si>
  <si>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</si>
  <si>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</si>
  <si>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</si>
  <si>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</si>
  <si>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</si>
  <si>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</si>
  <si>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</si>
  <si>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</si>
  <si>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</si>
  <si>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</si>
  <si>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</si>
  <si>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</si>
  <si>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</si>
  <si>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</si>
  <si>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</si>
  <si>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</si>
  <si>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</si>
  <si>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</si>
  <si>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</si>
  <si>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</si>
  <si>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</si>
  <si>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</si>
  <si>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</si>
  <si>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</si>
  <si>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</si>
  <si>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</si>
  <si>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</si>
  <si>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</si>
  <si>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</si>
  <si>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</si>
  <si>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</si>
  <si>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</si>
  <si>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</si>
  <si>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</si>
  <si>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</si>
  <si>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</si>
  <si>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</si>
  <si>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</si>
  <si>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</si>
  <si>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</si>
  <si>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</si>
  <si>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</si>
  <si>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</si>
  <si>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</si>
  <si>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</si>
  <si>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</si>
  <si>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</si>
  <si>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</si>
  <si>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</si>
  <si>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</si>
  <si>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</si>
  <si>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</si>
  <si>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</si>
  <si>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</si>
  <si>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</si>
  <si>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</si>
  <si>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</si>
  <si>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</si>
  <si>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</si>
  <si>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</si>
  <si>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</si>
  <si>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</si>
  <si>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</si>
  <si>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</si>
  <si>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</si>
  <si>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</si>
  <si>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</si>
  <si>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</si>
  <si>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</si>
  <si>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</si>
  <si>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</si>
  <si>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</si>
  <si>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</si>
  <si>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</si>
  <si>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</si>
  <si>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</si>
  <si>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</si>
  <si>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</si>
  <si>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</si>
  <si>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</si>
  <si>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</si>
  <si>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</si>
  <si>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</si>
  <si>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</si>
  <si>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</si>
  <si>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</si>
  <si>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</si>
  <si>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</si>
  <si>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</si>
  <si>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</si>
  <si>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</si>
  <si>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</si>
  <si>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</si>
  <si>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</si>
  <si>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</si>
  <si>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</si>
  <si>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</si>
  <si>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</si>
  <si>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</si>
  <si>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</si>
  <si>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</si>
  <si>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</si>
  <si>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</si>
  <si>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</si>
  <si>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</si>
  <si>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</si>
  <si>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</si>
  <si>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</si>
  <si>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</si>
  <si>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</si>
  <si>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</si>
  <si>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</si>
  <si>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</si>
  <si>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</si>
  <si>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</si>
  <si>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</si>
  <si>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</si>
  <si>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</si>
  <si>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</si>
  <si>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</si>
  <si>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</si>
  <si>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</si>
  <si>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</si>
  <si>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</si>
  <si>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</si>
  <si>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</si>
  <si>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</si>
  <si>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</si>
  <si>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</si>
  <si>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</si>
  <si>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</si>
  <si>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</si>
  <si>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</si>
  <si>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</si>
  <si>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</si>
  <si>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</si>
  <si>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</si>
  <si>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</si>
  <si>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</si>
  <si>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</si>
  <si>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</si>
  <si>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</si>
  <si>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</si>
  <si>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</si>
  <si>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</si>
  <si>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</si>
  <si>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</si>
  <si>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</si>
  <si>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</si>
  <si>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</si>
  <si>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</si>
  <si>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</si>
  <si>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</si>
  <si>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</si>
  <si>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</si>
  <si>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</si>
  <si>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</si>
  <si>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</si>
  <si>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</si>
  <si>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</si>
  <si>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</si>
  <si>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</si>
  <si>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</si>
  <si>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</si>
  <si>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</si>
  <si>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</si>
  <si>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</si>
  <si>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</si>
  <si>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</si>
  <si>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</si>
  <si>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</si>
  <si>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</si>
  <si>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</si>
  <si>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</si>
  <si>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</si>
  <si>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</si>
  <si>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</si>
  <si>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</si>
  <si>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</si>
  <si>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</si>
  <si>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</si>
  <si>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</si>
  <si>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</si>
  <si>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</si>
  <si>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</si>
  <si>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</si>
  <si>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</si>
  <si>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</si>
  <si>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</si>
  <si>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</si>
  <si>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</si>
  <si>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</si>
  <si>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</si>
  <si>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</si>
  <si>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</si>
  <si>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</si>
  <si>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</si>
  <si>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</si>
  <si>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</si>
  <si>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</si>
  <si>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</si>
  <si>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</si>
  <si>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</si>
  <si>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</si>
  <si>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</si>
  <si>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</si>
  <si>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</si>
  <si>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</si>
  <si>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</si>
  <si>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</si>
  <si>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</si>
  <si>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</si>
  <si>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</si>
  <si>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</si>
  <si>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</si>
  <si>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</si>
  <si>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</si>
  <si>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</si>
  <si>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</si>
  <si>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</si>
  <si>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</si>
  <si>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</si>
  <si>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</si>
  <si>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</si>
  <si>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</si>
  <si>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</si>
  <si>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</si>
  <si>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</si>
  <si>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</si>
  <si>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</si>
  <si>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</si>
  <si>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</si>
  <si>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</si>
  <si>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</si>
  <si>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</si>
  <si>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</si>
  <si>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</si>
  <si>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</si>
  <si>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</si>
  <si>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</si>
  <si>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</si>
  <si>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</si>
  <si>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</si>
  <si>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</si>
  <si>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</si>
  <si>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</si>
  <si>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</si>
  <si>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</si>
  <si>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</si>
  <si>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</si>
  <si>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</si>
  <si>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</si>
  <si>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</si>
  <si>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</si>
  <si>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</si>
  <si>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</si>
  <si>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</si>
  <si>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</si>
  <si>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</si>
  <si>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</si>
  <si>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</si>
  <si>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</si>
  <si>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</si>
  <si>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</si>
  <si>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</si>
  <si>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</si>
  <si>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</si>
  <si>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</si>
  <si>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</si>
  <si>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</si>
  <si>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</si>
  <si>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</si>
  <si>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</si>
  <si>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</si>
  <si>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</si>
  <si>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</si>
  <si>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</si>
  <si>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</si>
  <si>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</si>
  <si>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</si>
  <si>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</si>
  <si>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</si>
  <si>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</si>
  <si>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</si>
  <si>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</si>
  <si>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</si>
  <si>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</si>
  <si>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</si>
  <si>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</si>
  <si>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</si>
  <si>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</si>
  <si>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</si>
  <si>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</si>
  <si>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</si>
  <si>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</si>
  <si>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</si>
  <si>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</si>
  <si>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</si>
  <si>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</si>
  <si>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</si>
  <si>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</si>
  <si>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</si>
  <si>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</si>
  <si>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</si>
  <si>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</si>
  <si>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</si>
  <si>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</si>
  <si>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</si>
  <si>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</si>
  <si>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</si>
  <si>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</si>
  <si>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</si>
  <si>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</si>
  <si>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</si>
  <si>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</si>
  <si>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</si>
  <si>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</si>
  <si>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</si>
  <si>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</si>
  <si>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</si>
  <si>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</si>
  <si>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</si>
  <si>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</si>
  <si>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</si>
  <si>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</si>
  <si>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</si>
  <si>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</si>
  <si>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</si>
  <si>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</si>
  <si>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</si>
  <si>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</si>
  <si>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</si>
  <si>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</si>
  <si>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</si>
  <si>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</si>
  <si>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</si>
  <si>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</si>
  <si>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</si>
  <si>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</si>
  <si>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</si>
  <si>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</si>
  <si>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</si>
  <si>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</si>
  <si>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</si>
  <si>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</si>
  <si>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</si>
  <si>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</si>
  <si>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</si>
  <si>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</si>
  <si>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</si>
  <si>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</si>
  <si>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</si>
  <si>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</si>
  <si>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</si>
  <si>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</si>
  <si>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</si>
  <si>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</si>
  <si>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</si>
  <si>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</si>
  <si>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</si>
  <si>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</si>
  <si>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</si>
  <si>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</si>
  <si>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</si>
  <si>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</si>
  <si>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</si>
  <si>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</si>
  <si>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</si>
  <si>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</si>
  <si>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</si>
  <si>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</si>
  <si>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</si>
  <si>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</si>
  <si>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</si>
  <si>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</si>
  <si>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</si>
  <si>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</si>
  <si>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</si>
  <si>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</si>
  <si>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</si>
  <si>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</si>
  <si>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</si>
  <si>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</si>
  <si>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</si>
  <si>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</si>
  <si>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</si>
  <si>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</si>
  <si>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</si>
  <si>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</si>
  <si>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</si>
  <si>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</si>
  <si>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</si>
  <si>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</si>
  <si>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</si>
  <si>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</si>
  <si>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</si>
  <si>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</si>
  <si>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</si>
  <si>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</si>
  <si>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</si>
  <si>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</si>
  <si>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</si>
  <si>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</si>
  <si>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</si>
  <si>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</si>
  <si>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</si>
  <si>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</si>
  <si>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</si>
  <si>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</si>
  <si>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</si>
  <si>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</si>
  <si>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</si>
  <si>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</si>
  <si>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</si>
  <si>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</si>
  <si>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</si>
  <si>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</si>
  <si>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</si>
  <si>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</si>
  <si>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</si>
  <si>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</si>
  <si>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</si>
  <si>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</si>
  <si>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</si>
  <si>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</si>
  <si>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</si>
  <si>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</si>
  <si>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</si>
  <si>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</si>
  <si>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</si>
  <si>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</si>
  <si>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</si>
  <si>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</si>
  <si>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</si>
  <si>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</si>
  <si>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</si>
  <si>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</si>
  <si>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</si>
  <si>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</si>
  <si>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</si>
  <si>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</si>
  <si>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</si>
  <si>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</si>
  <si>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</si>
  <si>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</si>
  <si>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</si>
  <si>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</si>
  <si>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</si>
  <si>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</si>
  <si>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</si>
  <si>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</si>
  <si>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</si>
  <si>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</si>
  <si>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</si>
  <si>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</si>
  <si>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</si>
  <si>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</si>
  <si>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</si>
  <si>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</si>
  <si>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</si>
  <si>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</si>
  <si>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</si>
  <si>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</si>
  <si>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</si>
  <si>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</si>
  <si>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</si>
  <si>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</si>
  <si>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</si>
  <si>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</si>
  <si>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</si>
  <si>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</si>
  <si>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</si>
  <si>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</si>
  <si>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</si>
  <si>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</si>
  <si>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</si>
  <si>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</si>
  <si>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</si>
  <si>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</si>
  <si>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</si>
  <si>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</si>
  <si>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</si>
  <si>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</si>
  <si>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</si>
  <si>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</si>
  <si>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</si>
  <si>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</si>
  <si>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</si>
  <si>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</si>
  <si>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</si>
  <si>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</si>
  <si>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</si>
  <si>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</si>
  <si>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</si>
  <si>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</si>
  <si>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</si>
  <si>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</si>
  <si>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</si>
  <si>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</si>
  <si>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</si>
  <si>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</si>
  <si>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</si>
  <si>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</si>
  <si>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</si>
  <si>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</si>
  <si>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</si>
  <si>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</si>
  <si>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</si>
  <si>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</si>
  <si>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</si>
  <si>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</si>
  <si>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</si>
  <si>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</si>
  <si>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</si>
  <si>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</si>
  <si>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</si>
  <si>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</si>
  <si>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</si>
  <si>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</si>
  <si>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</si>
  <si>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</si>
  <si>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</si>
  <si>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</si>
  <si>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</si>
  <si>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</si>
  <si>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</si>
  <si>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</si>
  <si>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</si>
  <si>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</si>
  <si>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</si>
  <si>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</si>
  <si>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</si>
  <si>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</si>
  <si>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</si>
  <si>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</si>
  <si>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</si>
  <si>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</si>
  <si>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</si>
  <si>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</si>
  <si>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</si>
  <si>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</si>
  <si>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</si>
  <si>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</si>
  <si>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</si>
  <si>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</si>
  <si>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</si>
  <si>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</si>
  <si>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</si>
  <si>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</si>
  <si>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</si>
  <si>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</si>
  <si>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</si>
  <si>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</si>
  <si>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</si>
  <si>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</si>
  <si>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</si>
  <si>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</si>
  <si>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</si>
  <si>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</si>
  <si>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</si>
  <si>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</si>
  <si>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</si>
  <si>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</si>
  <si>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</si>
  <si>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</si>
  <si>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</si>
  <si>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</si>
  <si>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</si>
  <si>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</si>
  <si>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</si>
  <si>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</si>
  <si>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</si>
  <si>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</si>
  <si>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</si>
  <si>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</si>
  <si>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</si>
  <si>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</si>
  <si>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</si>
  <si>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</si>
  <si>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</si>
  <si>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</si>
  <si>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</si>
  <si>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</si>
  <si>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</si>
  <si>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</si>
  <si>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</si>
  <si>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</si>
  <si>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</si>
  <si>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</si>
  <si>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</si>
  <si>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</si>
  <si>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</si>
  <si>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</si>
  <si>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</si>
  <si>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</si>
  <si>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</si>
  <si>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</si>
  <si>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</si>
  <si>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</si>
  <si>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</si>
  <si>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</si>
  <si>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</si>
  <si>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</si>
  <si>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</si>
  <si>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</si>
  <si>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</si>
  <si>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</si>
  <si>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</si>
  <si>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</si>
  <si>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</si>
  <si>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</si>
  <si>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</si>
  <si>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</si>
  <si>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</si>
  <si>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</si>
  <si>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</si>
  <si>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</si>
  <si>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</si>
  <si>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</si>
  <si>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</si>
  <si>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</si>
  <si>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</si>
  <si>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</si>
  <si>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</si>
  <si>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</si>
  <si>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</si>
  <si>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</si>
  <si>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</si>
  <si>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</si>
  <si>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</si>
  <si>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</si>
  <si>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</si>
  <si>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</si>
  <si>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</si>
  <si>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</si>
  <si>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</si>
  <si>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</si>
  <si>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</si>
  <si>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</si>
  <si>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</si>
  <si>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</si>
  <si>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</si>
  <si>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</si>
  <si>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</si>
  <si>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</si>
  <si>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</si>
  <si>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</si>
  <si>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</si>
  <si>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</si>
  <si>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</si>
  <si>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</si>
  <si>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</si>
  <si>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</si>
  <si>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</si>
  <si>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</si>
  <si>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</si>
  <si>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</si>
  <si>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</si>
  <si>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</si>
  <si>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</si>
  <si>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</si>
  <si>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</si>
  <si>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</si>
  <si>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</si>
  <si>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</si>
  <si>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</si>
  <si>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</si>
  <si>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</si>
  <si>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</si>
  <si>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</si>
  <si>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</si>
  <si>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</si>
  <si>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</si>
  <si>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</si>
  <si>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</si>
  <si>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</si>
  <si>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</si>
  <si>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</si>
  <si>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</si>
  <si>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</si>
  <si>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</si>
  <si>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</si>
  <si>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</si>
  <si>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</si>
  <si>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</si>
  <si>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</si>
  <si>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</si>
  <si>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</si>
  <si>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</si>
  <si>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</si>
  <si>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</si>
  <si>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</si>
  <si>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</si>
  <si>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</si>
  <si>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</si>
  <si>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</si>
  <si>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</si>
  <si>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</si>
  <si>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</si>
  <si>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</si>
  <si>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</si>
  <si>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</si>
  <si>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</si>
  <si>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</si>
  <si>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</si>
  <si>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</si>
  <si>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</si>
  <si>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</si>
  <si>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</si>
  <si>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</si>
  <si>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</si>
  <si>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</si>
  <si>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</si>
  <si>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</si>
  <si>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</si>
  <si>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</si>
  <si>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</si>
  <si>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</si>
  <si>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</si>
  <si>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</si>
  <si>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</si>
  <si>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</si>
  <si>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</si>
  <si>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</si>
  <si>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</si>
  <si>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</si>
  <si>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</si>
  <si>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</si>
  <si>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</si>
  <si>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</si>
  <si>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</si>
  <si>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</si>
  <si>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</si>
  <si>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</si>
  <si>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</si>
  <si>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</si>
  <si>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</si>
  <si>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</si>
  <si>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</si>
  <si>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</si>
  <si>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</si>
  <si>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</si>
  <si>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</si>
  <si>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</si>
  <si>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</si>
  <si>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</si>
  <si>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</si>
  <si>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</si>
  <si>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</si>
  <si>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</si>
  <si>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</si>
  <si>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</si>
  <si>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</si>
  <si>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</si>
  <si>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</si>
  <si>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</si>
  <si>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</si>
  <si>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</si>
  <si>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</si>
  <si>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</si>
  <si>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</si>
  <si>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</si>
  <si>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</si>
  <si>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</si>
  <si>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</si>
  <si>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</si>
  <si>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</si>
  <si>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</si>
  <si>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</si>
  <si>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</si>
  <si>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</si>
  <si>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</si>
  <si>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</si>
  <si>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</si>
  <si>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</si>
  <si>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</si>
  <si>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</si>
  <si>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</si>
  <si>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</si>
  <si>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</si>
  <si>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</si>
  <si>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</si>
  <si>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</si>
  <si>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</si>
  <si>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</si>
  <si>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</si>
  <si>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</si>
  <si>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</si>
  <si>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</si>
  <si>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</si>
  <si>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</si>
  <si>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</si>
  <si>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</si>
  <si>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</si>
  <si>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</si>
  <si>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</si>
  <si>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</si>
  <si>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</si>
  <si>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</si>
  <si>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</si>
  <si>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</si>
  <si>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</si>
  <si>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</si>
  <si>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</si>
  <si>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</si>
  <si>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</si>
  <si>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</si>
  <si>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</si>
  <si>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</si>
  <si>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</si>
  <si>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</si>
  <si>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</si>
  <si>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</si>
  <si>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</si>
  <si>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</si>
  <si>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</si>
  <si>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</si>
  <si>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</si>
  <si>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</si>
  <si>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</si>
  <si>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</si>
  <si>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</si>
  <si>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</si>
  <si>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</si>
  <si>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</si>
  <si>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</si>
  <si>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</si>
  <si>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</si>
  <si>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</si>
  <si>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</si>
  <si>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</si>
  <si>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</si>
  <si>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</si>
  <si>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</si>
  <si>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</si>
  <si>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</si>
  <si>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</si>
  <si>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</si>
  <si>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</si>
  <si>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</si>
  <si>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</si>
  <si>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</si>
  <si>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</si>
  <si>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</si>
  <si>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</si>
  <si>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</si>
  <si>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</si>
  <si>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</si>
  <si>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</si>
  <si>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</si>
  <si>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</si>
  <si>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</si>
  <si>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</si>
  <si>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</si>
  <si>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</si>
  <si>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</si>
  <si>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</si>
  <si>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</si>
  <si>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</si>
  <si>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</si>
  <si>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</si>
  <si>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</si>
  <si>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</si>
  <si>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</si>
  <si>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</si>
  <si>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</si>
  <si>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</si>
  <si>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</si>
  <si>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</si>
  <si>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</si>
  <si>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</si>
  <si>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</si>
  <si>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</si>
  <si>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</si>
  <si>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</si>
  <si>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</si>
  <si>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</si>
  <si>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</si>
  <si>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</si>
  <si>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</si>
  <si>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</si>
  <si>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</si>
  <si>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</si>
  <si>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</si>
  <si>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</si>
  <si>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</si>
  <si>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</si>
  <si>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</si>
  <si>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</si>
  <si>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</si>
  <si>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</si>
  <si>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</si>
  <si>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</si>
  <si>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</si>
  <si>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</si>
  <si>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</si>
  <si>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</si>
  <si>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</si>
  <si>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</si>
  <si>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</si>
  <si>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</si>
  <si>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</si>
  <si>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</si>
  <si>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</si>
  <si>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</si>
  <si>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</si>
  <si>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</si>
  <si>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</si>
  <si>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</si>
  <si>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</si>
  <si>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</si>
  <si>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</si>
  <si>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</si>
  <si>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</si>
  <si>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</si>
  <si>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</si>
  <si>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</si>
  <si>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</si>
  <si>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</si>
  <si>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</si>
  <si>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</si>
  <si>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</si>
  <si>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</si>
  <si>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</si>
  <si>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</si>
  <si>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</si>
  <si>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</si>
  <si>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</si>
  <si>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</si>
  <si>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</si>
  <si>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</si>
  <si>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</si>
  <si>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</si>
  <si>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</si>
  <si>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</si>
  <si>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</si>
  <si>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</si>
  <si>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</si>
  <si>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</si>
  <si>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</si>
  <si>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</si>
  <si>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</si>
  <si>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</si>
  <si>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</si>
  <si>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</si>
  <si>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</si>
  <si>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</si>
  <si>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</si>
  <si>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</si>
  <si>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</si>
  <si>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</si>
  <si>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</si>
  <si>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</si>
  <si>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</si>
  <si>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</si>
  <si>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</si>
  <si>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</si>
  <si>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</si>
  <si>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</si>
  <si>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</si>
  <si>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</si>
  <si>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</si>
  <si>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</si>
  <si>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</si>
  <si>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</si>
  <si>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</si>
  <si>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</si>
  <si>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</si>
  <si>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</si>
  <si>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</si>
  <si>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</si>
  <si>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</si>
  <si>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</si>
  <si>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</si>
  <si>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</si>
  <si>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</si>
  <si>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</si>
  <si>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</si>
  <si>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</si>
  <si>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</si>
  <si>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</si>
  <si>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</si>
  <si>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</si>
  <si>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</si>
  <si>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</si>
  <si>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</si>
  <si>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</si>
  <si>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</si>
  <si>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</si>
  <si>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</si>
  <si>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</si>
  <si>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</si>
  <si>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</si>
  <si>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</si>
  <si>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</si>
  <si>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</si>
  <si>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</si>
  <si>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</si>
  <si>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</si>
  <si>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</si>
  <si>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</si>
  <si>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</si>
  <si>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</si>
  <si>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</si>
  <si>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</si>
  <si>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</si>
  <si>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</si>
  <si>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</si>
  <si>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</si>
  <si>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</si>
  <si>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</si>
  <si>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</si>
  <si>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</si>
  <si>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</si>
  <si>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</si>
  <si>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</si>
  <si>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</si>
  <si>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</si>
  <si>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</si>
  <si>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</si>
  <si>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</si>
  <si>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</si>
  <si>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</si>
  <si>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</si>
  <si>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</si>
  <si>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</si>
  <si>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</si>
  <si>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</si>
  <si>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</si>
  <si>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</si>
  <si>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</si>
  <si>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</si>
  <si>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</si>
  <si>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</si>
  <si>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</si>
  <si>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</si>
  <si>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</si>
  <si>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</si>
  <si>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</si>
  <si>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</si>
  <si>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</si>
  <si>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</si>
  <si>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</si>
  <si>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</si>
  <si>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</si>
  <si>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</si>
  <si>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</si>
  <si>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</si>
  <si>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</si>
  <si>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</si>
  <si>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</si>
  <si>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</si>
  <si>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</si>
  <si>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</si>
  <si>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</si>
  <si>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</si>
  <si>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</si>
  <si>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</si>
  <si>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</si>
  <si>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</si>
  <si>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</si>
  <si>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</si>
  <si>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</si>
  <si>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</si>
  <si>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</si>
  <si>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</si>
  <si>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</si>
  <si>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</si>
  <si>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</si>
  <si>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</si>
  <si>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</si>
  <si>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</si>
  <si>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</si>
  <si>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</si>
  <si>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</si>
  <si>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</si>
  <si>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</si>
  <si>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</si>
  <si>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</si>
  <si>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</si>
  <si>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</si>
  <si>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</si>
  <si>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</si>
  <si>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</si>
  <si>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</si>
  <si>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</si>
  <si>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</si>
  <si>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</si>
  <si>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</si>
  <si>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</si>
  <si>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</si>
  <si>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</si>
  <si>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</si>
  <si>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</si>
  <si>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</si>
  <si>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</si>
  <si>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</si>
  <si>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</si>
  <si>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</si>
  <si>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</si>
  <si>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</si>
  <si>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</si>
  <si>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</si>
  <si>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</si>
  <si>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</si>
  <si>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</si>
  <si>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</si>
  <si>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</si>
  <si>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</si>
  <si>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</si>
  <si>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</si>
  <si>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</si>
  <si>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</si>
  <si>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</si>
  <si>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</si>
  <si>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</si>
  <si>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</si>
  <si>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</si>
  <si>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</si>
  <si>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</si>
  <si>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</si>
  <si>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</si>
  <si>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</si>
  <si>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</si>
  <si>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</si>
  <si>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</si>
  <si>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</si>
  <si>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</si>
  <si>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</si>
  <si>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</si>
  <si>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</si>
  <si>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</si>
  <si>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</si>
  <si>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</si>
  <si>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</si>
  <si>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</si>
  <si>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</si>
  <si>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</si>
  <si>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</si>
  <si>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</si>
  <si>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</si>
  <si>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</si>
  <si>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</si>
  <si>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</si>
  <si>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</si>
  <si>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</si>
  <si>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</si>
  <si>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</si>
  <si>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</si>
  <si>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</si>
  <si>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</si>
  <si>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</si>
  <si>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</si>
  <si>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</si>
  <si>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</si>
  <si>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</si>
  <si>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</si>
  <si>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</si>
  <si>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</si>
  <si>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</si>
  <si>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</si>
  <si>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</si>
  <si>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</si>
  <si>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</si>
  <si>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</si>
  <si>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</si>
  <si>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</si>
  <si>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</si>
  <si>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</si>
  <si>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</si>
  <si>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</si>
  <si>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</si>
  <si>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</si>
  <si>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</si>
  <si>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</si>
  <si>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</si>
  <si>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</si>
  <si>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</si>
  <si>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</si>
  <si>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</si>
  <si>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</si>
  <si>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</si>
  <si>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</si>
  <si>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</si>
  <si>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</si>
  <si>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</si>
  <si>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</si>
  <si>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</si>
  <si>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</si>
  <si>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</si>
  <si>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</si>
  <si>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</si>
  <si>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</si>
  <si>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</si>
  <si>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</si>
  <si>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</si>
  <si>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</si>
  <si>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</si>
  <si>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</si>
  <si>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</si>
  <si>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</si>
  <si>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</si>
  <si>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</si>
  <si>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</si>
  <si>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</si>
  <si>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</si>
  <si>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</si>
  <si>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</si>
  <si>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</si>
  <si>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</si>
  <si>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</si>
  <si>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</si>
  <si>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</si>
  <si>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</si>
  <si>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</si>
  <si>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</si>
  <si>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</si>
  <si>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</si>
  <si>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</si>
  <si>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</si>
  <si>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</si>
  <si>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</si>
  <si>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</si>
  <si>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</si>
  <si>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</si>
  <si>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</si>
  <si>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</si>
  <si>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</si>
  <si>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</si>
  <si>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</si>
  <si>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</si>
  <si>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</si>
  <si>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</si>
  <si>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</si>
  <si>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</si>
  <si>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</si>
  <si>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</si>
  <si>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</si>
  <si>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</si>
  <si>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</si>
  <si>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</si>
  <si>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</si>
  <si>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</si>
  <si>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</si>
  <si>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</si>
  <si>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</si>
  <si>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</si>
  <si>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</si>
  <si>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</si>
  <si>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</si>
  <si>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</si>
  <si>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</si>
  <si>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</si>
  <si>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</si>
  <si>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</si>
  <si>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</si>
  <si>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</si>
  <si>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</si>
  <si>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</si>
  <si>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</si>
  <si>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</si>
  <si>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</si>
  <si>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</si>
  <si>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</si>
  <si>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</si>
  <si>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</si>
  <si>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</si>
  <si>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</si>
  <si>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</si>
  <si>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</si>
  <si>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</si>
  <si>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</si>
  <si>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</si>
  <si>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</si>
  <si>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</si>
  <si>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</si>
  <si>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</si>
  <si>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</si>
  <si>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</si>
  <si>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</si>
  <si>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</si>
  <si>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</si>
  <si>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</si>
  <si>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</si>
  <si>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</si>
  <si>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</si>
  <si>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</si>
  <si>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</si>
  <si>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</si>
  <si>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</si>
  <si>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</si>
  <si>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</si>
  <si>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</si>
  <si>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</si>
  <si>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</si>
  <si>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</si>
  <si>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</si>
  <si>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</si>
  <si>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</si>
  <si>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</si>
  <si>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</si>
  <si>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</si>
  <si>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</si>
  <si>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</si>
  <si>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</si>
  <si>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</si>
  <si>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</si>
  <si>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</si>
  <si>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</si>
  <si>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</si>
  <si>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</si>
  <si>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</si>
  <si>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</si>
  <si>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</si>
  <si>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</si>
  <si>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</si>
  <si>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</si>
  <si>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</si>
  <si>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МБОУ "СОШ с.п. Калаус"</t>
  </si>
  <si>
    <t>366817, ЧР, Надтеречный р-н, с.п. Калаус, ул.им. А.А. Кадырова, д 3а</t>
  </si>
  <si>
    <t>2007004294</t>
  </si>
  <si>
    <t>200701001</t>
  </si>
  <si>
    <t>1092035000364</t>
  </si>
  <si>
    <t>61506469</t>
  </si>
  <si>
    <t>директор</t>
  </si>
  <si>
    <t>Болтукаева Е.М.</t>
  </si>
  <si>
    <t>8(962)656-88-08</t>
  </si>
  <si>
    <t>sosh-kalaus.@mail.ru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</si>
</sst>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6" workbookViewId="0">
      <selection activeCell="BP38" sqref="BP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1" t="s">
        <v>9233</v>
      </c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3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5" t="s">
        <v>9234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7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4" t="s">
        <v>9502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6"/>
    </row>
    <row r="16" spans="1:87" ht="15" customHeight="1" x14ac:dyDescent="0.2"/>
    <row r="17" spans="1:84" ht="15" hidden="1" customHeight="1" thickBot="1" x14ac:dyDescent="0.25">
      <c r="H17" s="125" t="s">
        <v>10183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7"/>
    </row>
    <row r="18" spans="1:84" ht="15" customHeight="1" thickBot="1" x14ac:dyDescent="0.25"/>
    <row r="19" spans="1:84" ht="30" customHeight="1" x14ac:dyDescent="0.2">
      <c r="K19" s="116" t="s">
        <v>10118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8"/>
      <c r="CD19" s="2"/>
      <c r="CE19" s="2"/>
      <c r="CF19" s="2"/>
    </row>
    <row r="20" spans="1:84" s="6" customFormat="1" ht="15" customHeight="1" x14ac:dyDescent="0.2">
      <c r="I20" s="7"/>
      <c r="K20" s="119"/>
      <c r="L20" s="120"/>
      <c r="M20" s="120"/>
      <c r="N20" s="120" t="s">
        <v>10184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1">
        <v>2022</v>
      </c>
      <c r="AN20" s="121"/>
      <c r="AO20" s="121"/>
      <c r="AP20" s="82" t="s">
        <v>10185</v>
      </c>
      <c r="AQ20" s="122">
        <f>year+1</f>
        <v>2023</v>
      </c>
      <c r="AR20" s="122"/>
      <c r="AS20" s="122"/>
      <c r="AT20" s="123" t="s">
        <v>10186</v>
      </c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4"/>
      <c r="BV20" s="4"/>
    </row>
    <row r="21" spans="1:84" s="6" customFormat="1" ht="15" customHeight="1" thickBot="1" x14ac:dyDescent="0.25">
      <c r="I21" s="7"/>
      <c r="K21" s="143" t="s">
        <v>5742</v>
      </c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8">
        <f>year</f>
        <v>2022</v>
      </c>
      <c r="AW21" s="148"/>
      <c r="AX21" s="148"/>
      <c r="AY21" s="141" t="s">
        <v>5741</v>
      </c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2"/>
      <c r="BV21" s="4"/>
    </row>
    <row r="22" spans="1:84" ht="20.100000000000001" customHeight="1" thickBot="1" x14ac:dyDescent="0.25"/>
    <row r="23" spans="1:84" ht="15" thickBot="1" x14ac:dyDescent="0.25">
      <c r="A23" s="125" t="s">
        <v>10187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7"/>
      <c r="AY23" s="125" t="s">
        <v>10188</v>
      </c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7"/>
      <c r="BQ23" s="128" t="s">
        <v>10189</v>
      </c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30"/>
      <c r="CD23" s="8"/>
      <c r="CE23" s="8"/>
      <c r="CF23" s="9"/>
    </row>
    <row r="24" spans="1:84" ht="45" customHeight="1" x14ac:dyDescent="0.2">
      <c r="A24" s="112" t="s">
        <v>2587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3"/>
      <c r="AY24" s="155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7"/>
      <c r="BO24" s="158" t="s">
        <v>3953</v>
      </c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1"/>
    </row>
    <row r="25" spans="1:84" ht="15" x14ac:dyDescent="0.2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5"/>
      <c r="BM25" s="100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1"/>
    </row>
    <row r="26" spans="1:84" ht="35.1" customHeight="1" thickBot="1" x14ac:dyDescent="0.25">
      <c r="A26" s="152" t="s">
        <v>9503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4"/>
      <c r="AY26" s="145" t="s">
        <v>5738</v>
      </c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7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1"/>
    </row>
    <row r="27" spans="1:84" ht="15.75" thickBot="1" x14ac:dyDescent="0.25">
      <c r="A27" s="149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1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5" t="s">
        <v>5737</v>
      </c>
      <c r="BT27" s="126"/>
      <c r="BU27" s="126"/>
      <c r="BV27" s="126"/>
      <c r="BW27" s="126"/>
      <c r="BX27" s="126"/>
      <c r="BY27" s="126"/>
      <c r="BZ27" s="126"/>
      <c r="CA27" s="127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7" t="s">
        <v>10190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9" t="s">
        <v>11091</v>
      </c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40"/>
    </row>
    <row r="30" spans="1:84" ht="27" customHeight="1" thickBot="1" x14ac:dyDescent="0.25">
      <c r="A30" s="137" t="s">
        <v>10191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59"/>
      <c r="R30" s="159"/>
      <c r="S30" s="159"/>
      <c r="T30" s="159"/>
      <c r="U30" s="159"/>
      <c r="V30" s="159"/>
      <c r="W30" s="159"/>
      <c r="X30" s="160" t="s">
        <v>11092</v>
      </c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1"/>
    </row>
    <row r="31" spans="1:84" ht="13.5" thickBot="1" x14ac:dyDescent="0.25">
      <c r="A31" s="163" t="s">
        <v>10192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5"/>
      <c r="Q31" s="167" t="s">
        <v>10193</v>
      </c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9"/>
    </row>
    <row r="32" spans="1:84" x14ac:dyDescent="0.2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3" t="s">
        <v>2588</v>
      </c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70" t="s">
        <v>10826</v>
      </c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71"/>
      <c r="AY32" s="164" t="s">
        <v>10827</v>
      </c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 t="s">
        <v>10828</v>
      </c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</row>
    <row r="33" spans="1:84" x14ac:dyDescent="0.2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72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73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</row>
    <row r="34" spans="1:84" x14ac:dyDescent="0.2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72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73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</row>
    <row r="35" spans="1:84" x14ac:dyDescent="0.2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72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73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</row>
    <row r="36" spans="1:84" x14ac:dyDescent="0.2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74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</row>
    <row r="37" spans="1:84" ht="13.5" thickBot="1" x14ac:dyDescent="0.25">
      <c r="A37" s="162">
        <v>1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>
        <v>2</v>
      </c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>
        <v>3</v>
      </c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>
        <v>4</v>
      </c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>
        <v>5</v>
      </c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</row>
    <row r="38" spans="1:84" ht="13.5" thickBot="1" x14ac:dyDescent="0.25">
      <c r="A38" s="177">
        <v>609562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9"/>
      <c r="Q38" s="180" t="s">
        <v>11096</v>
      </c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2"/>
      <c r="AH38" s="180" t="s">
        <v>11093</v>
      </c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2"/>
      <c r="AY38" s="180" t="s">
        <v>11094</v>
      </c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2"/>
      <c r="BP38" s="180" t="s">
        <v>11095</v>
      </c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2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2" sqref="P32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3" t="s">
        <v>10194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</row>
    <row r="17" spans="1:17" ht="50.1" customHeight="1" x14ac:dyDescent="0.2">
      <c r="A17" s="184" t="s">
        <v>9204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</row>
    <row r="18" spans="1:17" hidden="1" x14ac:dyDescent="0.2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89" yWindow="681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59" sqref="P59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6" t="s">
        <v>8637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 x14ac:dyDescent="0.2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25.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1052" yWindow="462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28" zoomScaleNormal="100" workbookViewId="0">
      <selection activeCell="P54" sqref="P54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8" t="s">
        <v>8740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2" x14ac:dyDescent="0.2">
      <c r="A17" s="189" t="s">
        <v>7662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30" customHeight="1" x14ac:dyDescent="0.2">
      <c r="A18" s="187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10055</v>
      </c>
      <c r="Q18" s="187" t="s">
        <v>9445</v>
      </c>
      <c r="R18" s="187"/>
      <c r="S18" s="187" t="s">
        <v>9446</v>
      </c>
      <c r="T18" s="187"/>
      <c r="U18" s="187" t="s">
        <v>9447</v>
      </c>
      <c r="V18" s="187"/>
    </row>
    <row r="19" spans="1:22" ht="11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186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69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102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15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5" zoomScale="85" zoomScaleNormal="85" workbookViewId="0">
      <selection activeCell="P39" sqref="P39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4" t="s">
        <v>9187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20.100000000000001" customHeight="1" x14ac:dyDescent="0.2">
      <c r="A15" s="190" t="s">
        <v>8739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20.100000000000001" customHeight="1" x14ac:dyDescent="0.2">
      <c r="A16" s="191" t="s">
        <v>9180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10028</v>
      </c>
      <c r="P18" s="187" t="s">
        <v>10400</v>
      </c>
      <c r="Q18" s="187" t="s">
        <v>10401</v>
      </c>
      <c r="R18" s="192"/>
      <c r="S18" s="192"/>
      <c r="T18" s="192"/>
      <c r="U18" s="192" t="s">
        <v>8708</v>
      </c>
      <c r="V18" s="192"/>
      <c r="W18" s="192"/>
      <c r="X18" s="192"/>
      <c r="Y18" s="192"/>
      <c r="Z18" s="192" t="s">
        <v>8709</v>
      </c>
      <c r="AA18" s="192"/>
      <c r="AB18" s="192"/>
      <c r="AC18" s="192"/>
    </row>
    <row r="19" spans="1:30" ht="38.2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12</v>
      </c>
      <c r="Q21" s="28">
        <v>1</v>
      </c>
      <c r="R21" s="28">
        <v>1</v>
      </c>
      <c r="S21" s="28">
        <v>1</v>
      </c>
      <c r="T21" s="28">
        <v>1</v>
      </c>
      <c r="U21" s="28">
        <v>2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186</v>
      </c>
      <c r="Q22" s="28">
        <v>14</v>
      </c>
      <c r="R22" s="28">
        <v>13</v>
      </c>
      <c r="S22" s="28">
        <v>18</v>
      </c>
      <c r="T22" s="28">
        <v>24</v>
      </c>
      <c r="U22" s="28">
        <v>30</v>
      </c>
      <c r="V22" s="28">
        <v>29</v>
      </c>
      <c r="W22" s="28">
        <v>18</v>
      </c>
      <c r="X22" s="28">
        <v>14</v>
      </c>
      <c r="Y22" s="28">
        <v>11</v>
      </c>
      <c r="Z22" s="28">
        <v>10</v>
      </c>
      <c r="AA22" s="28">
        <v>5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12</v>
      </c>
      <c r="Q29" s="28">
        <v>1</v>
      </c>
      <c r="R29" s="28">
        <v>1</v>
      </c>
      <c r="S29" s="28">
        <v>1</v>
      </c>
      <c r="T29" s="28">
        <v>1</v>
      </c>
      <c r="U29" s="28">
        <v>2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186</v>
      </c>
      <c r="Q30" s="28">
        <v>14</v>
      </c>
      <c r="R30" s="28">
        <v>13</v>
      </c>
      <c r="S30" s="28">
        <v>18</v>
      </c>
      <c r="T30" s="28">
        <v>24</v>
      </c>
      <c r="U30" s="28">
        <v>30</v>
      </c>
      <c r="V30" s="28">
        <v>29</v>
      </c>
      <c r="W30" s="28">
        <v>18</v>
      </c>
      <c r="X30" s="28">
        <v>14</v>
      </c>
      <c r="Y30" s="28">
        <v>11</v>
      </c>
      <c r="Z30" s="28">
        <v>10</v>
      </c>
      <c r="AA30" s="28">
        <v>5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186</v>
      </c>
      <c r="Q31" s="28">
        <v>14</v>
      </c>
      <c r="R31" s="28">
        <v>13</v>
      </c>
      <c r="S31" s="28">
        <v>18</v>
      </c>
      <c r="T31" s="28">
        <v>24</v>
      </c>
      <c r="U31" s="28">
        <v>30</v>
      </c>
      <c r="V31" s="28">
        <v>29</v>
      </c>
      <c r="W31" s="28">
        <v>18</v>
      </c>
      <c r="X31" s="28">
        <v>14</v>
      </c>
      <c r="Y31" s="28">
        <v>11</v>
      </c>
      <c r="Z31" s="28">
        <v>10</v>
      </c>
      <c r="AA31" s="28">
        <v>5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94</v>
      </c>
      <c r="Q35" s="28">
        <v>4</v>
      </c>
      <c r="R35" s="28">
        <v>10</v>
      </c>
      <c r="S35" s="28">
        <v>9</v>
      </c>
      <c r="T35" s="28">
        <v>13</v>
      </c>
      <c r="U35" s="28">
        <v>16</v>
      </c>
      <c r="V35" s="28">
        <v>7</v>
      </c>
      <c r="W35" s="28">
        <v>8</v>
      </c>
      <c r="X35" s="28">
        <v>8</v>
      </c>
      <c r="Y35" s="28">
        <v>9</v>
      </c>
      <c r="Z35" s="28">
        <v>8</v>
      </c>
      <c r="AA35" s="28">
        <v>2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6</v>
      </c>
      <c r="Q37" s="28"/>
      <c r="R37" s="28"/>
      <c r="S37" s="28"/>
      <c r="T37" s="28"/>
      <c r="U37" s="28"/>
      <c r="V37" s="28"/>
      <c r="W37" s="28"/>
      <c r="X37" s="28"/>
      <c r="Y37" s="28"/>
      <c r="Z37" s="28">
        <v>4</v>
      </c>
      <c r="AA37" s="28">
        <v>2</v>
      </c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6</v>
      </c>
      <c r="Q39" s="28"/>
      <c r="R39" s="28"/>
      <c r="S39" s="28"/>
      <c r="T39" s="28"/>
      <c r="U39" s="28"/>
      <c r="V39" s="28"/>
      <c r="W39" s="28"/>
      <c r="X39" s="28"/>
      <c r="Y39" s="28"/>
      <c r="Z39" s="28">
        <v>4</v>
      </c>
      <c r="AA39" s="28">
        <v>2</v>
      </c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="70" zoomScaleNormal="7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8" sqref="P28:Q28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4" t="s">
        <v>9201</v>
      </c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8741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0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10028</v>
      </c>
      <c r="P17" s="187" t="s">
        <v>10116</v>
      </c>
      <c r="Q17" s="193" t="s">
        <v>8742</v>
      </c>
      <c r="R17" s="196"/>
      <c r="S17" s="196"/>
      <c r="T17" s="194"/>
      <c r="U17" s="193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4"/>
      <c r="AG17" s="193" t="s">
        <v>4106</v>
      </c>
      <c r="AH17" s="196"/>
      <c r="AI17" s="196"/>
      <c r="AJ17" s="196"/>
      <c r="AK17" s="194"/>
      <c r="AL17" s="197" t="s">
        <v>4107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3" t="s">
        <v>4108</v>
      </c>
      <c r="BB17" s="194"/>
      <c r="BC17" s="193" t="s">
        <v>4109</v>
      </c>
      <c r="BD17" s="196"/>
      <c r="BE17" s="196"/>
      <c r="BF17" s="196"/>
      <c r="BG17" s="196"/>
      <c r="BH17" s="194"/>
      <c r="BI17" s="187" t="s">
        <v>6169</v>
      </c>
      <c r="BJ17" s="187"/>
      <c r="BK17" s="187"/>
      <c r="BL17" s="187"/>
      <c r="BM17" s="187"/>
      <c r="BN17" s="187"/>
    </row>
    <row r="18" spans="1:66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3"/>
      <c r="Q18" s="187" t="s">
        <v>6170</v>
      </c>
      <c r="R18" s="187" t="s">
        <v>8711</v>
      </c>
      <c r="S18" s="187" t="s">
        <v>8712</v>
      </c>
      <c r="T18" s="187" t="s">
        <v>8713</v>
      </c>
      <c r="U18" s="187" t="s">
        <v>6170</v>
      </c>
      <c r="V18" s="187" t="s">
        <v>6171</v>
      </c>
      <c r="W18" s="187" t="s">
        <v>6172</v>
      </c>
      <c r="X18" s="187" t="s">
        <v>8711</v>
      </c>
      <c r="Y18" s="187" t="s">
        <v>6173</v>
      </c>
      <c r="Z18" s="187" t="s">
        <v>6174</v>
      </c>
      <c r="AA18" s="187" t="s">
        <v>8712</v>
      </c>
      <c r="AB18" s="187" t="s">
        <v>6175</v>
      </c>
      <c r="AC18" s="187" t="s">
        <v>8035</v>
      </c>
      <c r="AD18" s="187" t="s">
        <v>8713</v>
      </c>
      <c r="AE18" s="187" t="s">
        <v>8036</v>
      </c>
      <c r="AF18" s="187" t="s">
        <v>8037</v>
      </c>
      <c r="AG18" s="187" t="s">
        <v>8714</v>
      </c>
      <c r="AH18" s="187" t="s">
        <v>8715</v>
      </c>
      <c r="AI18" s="187" t="s">
        <v>8716</v>
      </c>
      <c r="AJ18" s="187" t="s">
        <v>8717</v>
      </c>
      <c r="AK18" s="187" t="s">
        <v>8718</v>
      </c>
      <c r="AL18" s="187" t="s">
        <v>8714</v>
      </c>
      <c r="AM18" s="187" t="s">
        <v>8038</v>
      </c>
      <c r="AN18" s="187" t="s">
        <v>8039</v>
      </c>
      <c r="AO18" s="187" t="s">
        <v>8715</v>
      </c>
      <c r="AP18" s="187" t="s">
        <v>8040</v>
      </c>
      <c r="AQ18" s="187" t="s">
        <v>8041</v>
      </c>
      <c r="AR18" s="187" t="s">
        <v>8716</v>
      </c>
      <c r="AS18" s="187" t="s">
        <v>8042</v>
      </c>
      <c r="AT18" s="187" t="s">
        <v>8043</v>
      </c>
      <c r="AU18" s="187" t="s">
        <v>8717</v>
      </c>
      <c r="AV18" s="187" t="s">
        <v>8044</v>
      </c>
      <c r="AW18" s="187" t="s">
        <v>8045</v>
      </c>
      <c r="AX18" s="187" t="s">
        <v>8718</v>
      </c>
      <c r="AY18" s="187" t="s">
        <v>8046</v>
      </c>
      <c r="AZ18" s="187" t="s">
        <v>8047</v>
      </c>
      <c r="BA18" s="187" t="s">
        <v>8719</v>
      </c>
      <c r="BB18" s="187" t="s">
        <v>8721</v>
      </c>
      <c r="BC18" s="187" t="s">
        <v>8719</v>
      </c>
      <c r="BD18" s="187" t="s">
        <v>4440</v>
      </c>
      <c r="BE18" s="187" t="s">
        <v>4441</v>
      </c>
      <c r="BF18" s="187" t="s">
        <v>8721</v>
      </c>
      <c r="BG18" s="187" t="s">
        <v>4442</v>
      </c>
      <c r="BH18" s="187" t="s">
        <v>4443</v>
      </c>
      <c r="BI18" s="187" t="s">
        <v>4444</v>
      </c>
      <c r="BJ18" s="193" t="s">
        <v>4445</v>
      </c>
      <c r="BK18" s="194"/>
      <c r="BL18" s="187" t="s">
        <v>4446</v>
      </c>
      <c r="BM18" s="187" t="s">
        <v>4447</v>
      </c>
      <c r="BN18" s="187" t="s">
        <v>9202</v>
      </c>
    </row>
    <row r="19" spans="1:66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3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4448</v>
      </c>
      <c r="BK19" s="23" t="s">
        <v>4449</v>
      </c>
      <c r="BL19" s="187"/>
      <c r="BM19" s="187"/>
      <c r="BN19" s="187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zoomScale="55" zoomScaleNormal="55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4" t="s">
        <v>9213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spans="1:30" x14ac:dyDescent="0.2">
      <c r="A18" s="185" t="s">
        <v>7662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zoomScale="85" zoomScaleNormal="85" workbookViewId="0">
      <selection activeCell="AA34" sqref="AA3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4" t="s">
        <v>814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</row>
    <row r="17" spans="1:35" x14ac:dyDescent="0.2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</row>
    <row r="18" spans="1:35" ht="20.100000000000001" customHeight="1" x14ac:dyDescent="0.2">
      <c r="A18" s="187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9214</v>
      </c>
      <c r="Q18" s="187" t="s">
        <v>10871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3" t="s">
        <v>10872</v>
      </c>
      <c r="AE18" s="196"/>
      <c r="AF18" s="196"/>
      <c r="AG18" s="187" t="s">
        <v>9216</v>
      </c>
      <c r="AH18" s="187"/>
      <c r="AI18" s="187"/>
    </row>
    <row r="19" spans="1:35" ht="4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</v>
      </c>
      <c r="Q21" s="28"/>
      <c r="R21" s="28"/>
      <c r="S21" s="28"/>
      <c r="T21" s="28"/>
      <c r="U21" s="28"/>
      <c r="V21" s="28"/>
      <c r="W21" s="28"/>
      <c r="X21" s="28"/>
      <c r="Y21" s="28"/>
      <c r="Z21" s="28">
        <v>1</v>
      </c>
      <c r="AA21" s="28">
        <v>1</v>
      </c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15</v>
      </c>
      <c r="Q22" s="28"/>
      <c r="R22" s="28"/>
      <c r="S22" s="28"/>
      <c r="T22" s="28"/>
      <c r="U22" s="28"/>
      <c r="V22" s="28"/>
      <c r="W22" s="28"/>
      <c r="X22" s="28"/>
      <c r="Y22" s="28"/>
      <c r="Z22" s="28">
        <v>10</v>
      </c>
      <c r="AA22" s="28">
        <v>5</v>
      </c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6</v>
      </c>
      <c r="Q34" s="28"/>
      <c r="R34" s="28"/>
      <c r="S34" s="28"/>
      <c r="T34" s="28"/>
      <c r="U34" s="28"/>
      <c r="V34" s="28"/>
      <c r="W34" s="28"/>
      <c r="X34" s="28"/>
      <c r="Y34" s="28"/>
      <c r="Z34" s="28">
        <v>4</v>
      </c>
      <c r="AA34" s="28">
        <v>2</v>
      </c>
      <c r="AB34" s="28"/>
      <c r="AC34" s="28"/>
      <c r="AD34" s="28"/>
      <c r="AE34" s="28">
        <v>6</v>
      </c>
      <c r="AF34" s="28"/>
      <c r="AG34" s="28">
        <v>6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zoomScale="85" zoomScaleNormal="85" workbookViewId="0">
      <selection activeCell="T24" sqref="T24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4" t="s">
        <v>9221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</row>
    <row r="15" spans="1:31" x14ac:dyDescent="0.2">
      <c r="A15" s="185" t="s">
        <v>7663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</row>
    <row r="16" spans="1:31" ht="30" customHeight="1" x14ac:dyDescent="0.2">
      <c r="A16" s="187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10028</v>
      </c>
      <c r="P16" s="200" t="s">
        <v>9217</v>
      </c>
      <c r="Q16" s="193" t="s">
        <v>10882</v>
      </c>
      <c r="R16" s="196"/>
      <c r="S16" s="196"/>
      <c r="T16" s="196"/>
      <c r="U16" s="196"/>
      <c r="V16" s="194"/>
      <c r="W16" s="187" t="s">
        <v>10533</v>
      </c>
      <c r="X16" s="187"/>
      <c r="Y16" s="187"/>
      <c r="Z16" s="187"/>
      <c r="AA16" s="187"/>
      <c r="AB16" s="187"/>
      <c r="AC16" s="205" t="s">
        <v>9218</v>
      </c>
      <c r="AD16" s="205"/>
      <c r="AE16" s="203"/>
    </row>
    <row r="17" spans="1:31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1"/>
      <c r="Q17" s="187" t="s">
        <v>7664</v>
      </c>
      <c r="R17" s="193" t="s">
        <v>8318</v>
      </c>
      <c r="S17" s="196"/>
      <c r="T17" s="196"/>
      <c r="U17" s="196"/>
      <c r="V17" s="194"/>
      <c r="W17" s="187" t="s">
        <v>7664</v>
      </c>
      <c r="X17" s="187" t="s">
        <v>9219</v>
      </c>
      <c r="Y17" s="187"/>
      <c r="Z17" s="187"/>
      <c r="AA17" s="187"/>
      <c r="AB17" s="187"/>
      <c r="AC17" s="206"/>
      <c r="AD17" s="206"/>
      <c r="AE17" s="204"/>
    </row>
    <row r="18" spans="1:31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1"/>
      <c r="Q18" s="187"/>
      <c r="R18" s="200" t="s">
        <v>10534</v>
      </c>
      <c r="S18" s="193" t="s">
        <v>8319</v>
      </c>
      <c r="T18" s="194"/>
      <c r="U18" s="200" t="s">
        <v>8320</v>
      </c>
      <c r="V18" s="200" t="s">
        <v>8321</v>
      </c>
      <c r="W18" s="187"/>
      <c r="X18" s="187" t="s">
        <v>10534</v>
      </c>
      <c r="Y18" s="187" t="s">
        <v>9220</v>
      </c>
      <c r="Z18" s="187"/>
      <c r="AA18" s="187" t="s">
        <v>8322</v>
      </c>
      <c r="AB18" s="187" t="s">
        <v>8323</v>
      </c>
      <c r="AC18" s="203" t="s">
        <v>5585</v>
      </c>
      <c r="AD18" s="200" t="s">
        <v>5586</v>
      </c>
      <c r="AE18" s="200" t="s">
        <v>5587</v>
      </c>
    </row>
    <row r="19" spans="1:31" ht="5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187"/>
      <c r="R19" s="202"/>
      <c r="S19" s="23" t="s">
        <v>4448</v>
      </c>
      <c r="T19" s="23" t="s">
        <v>4449</v>
      </c>
      <c r="U19" s="202"/>
      <c r="V19" s="202"/>
      <c r="W19" s="187"/>
      <c r="X19" s="187"/>
      <c r="Y19" s="23" t="s">
        <v>4448</v>
      </c>
      <c r="Z19" s="23" t="s">
        <v>4449</v>
      </c>
      <c r="AA19" s="187"/>
      <c r="AB19" s="187"/>
      <c r="AC19" s="204"/>
      <c r="AD19" s="202"/>
      <c r="AE19" s="202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186</v>
      </c>
      <c r="Q21" s="28">
        <v>186</v>
      </c>
      <c r="R21" s="28">
        <v>6</v>
      </c>
      <c r="S21" s="28"/>
      <c r="T21" s="28">
        <v>6</v>
      </c>
      <c r="U21" s="28"/>
      <c r="V21" s="28"/>
      <c r="W21" s="28"/>
      <c r="X21" s="28"/>
      <c r="Y21" s="28"/>
      <c r="Z21" s="28"/>
      <c r="AA21" s="28"/>
      <c r="AB21" s="28"/>
      <c r="AC21" s="28">
        <v>186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R21" sqref="R21:R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4" t="s">
        <v>11088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</row>
    <row r="16" spans="1:21" x14ac:dyDescent="0.2">
      <c r="A16" s="185" t="s">
        <v>8588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</row>
    <row r="17" spans="1:21" ht="15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93" t="s">
        <v>9222</v>
      </c>
      <c r="Q17" s="196"/>
      <c r="R17" s="196"/>
      <c r="S17" s="196"/>
      <c r="T17" s="187" t="s">
        <v>9224</v>
      </c>
      <c r="U17" s="187" t="s">
        <v>9225</v>
      </c>
    </row>
    <row r="18" spans="1:21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0" t="s">
        <v>9223</v>
      </c>
      <c r="Q18" s="193" t="s">
        <v>8589</v>
      </c>
      <c r="R18" s="196"/>
      <c r="S18" s="196"/>
      <c r="T18" s="187"/>
      <c r="U18" s="187"/>
    </row>
    <row r="19" spans="1:21" ht="5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12</v>
      </c>
      <c r="Q21" s="28">
        <v>12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6</v>
      </c>
      <c r="Q23" s="28">
        <v>6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4</v>
      </c>
      <c r="Q25" s="28">
        <v>4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zoomScale="85" zoomScaleNormal="85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4" t="s">
        <v>8439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spans="1:30" x14ac:dyDescent="0.2">
      <c r="A18" s="185" t="s">
        <v>7663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zoomScale="85" zoomScaleNormal="85" workbookViewId="0">
      <selection activeCell="P26" sqref="P26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4" t="s">
        <v>9232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ht="39.950000000000003" customHeight="1" x14ac:dyDescent="0.2">
      <c r="A16" s="184" t="s">
        <v>9231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30" x14ac:dyDescent="0.2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6992</v>
      </c>
      <c r="Q18" s="187" t="s">
        <v>10401</v>
      </c>
      <c r="R18" s="187"/>
      <c r="S18" s="187"/>
      <c r="T18" s="187"/>
      <c r="U18" s="187" t="s">
        <v>8708</v>
      </c>
      <c r="V18" s="187"/>
      <c r="W18" s="187"/>
      <c r="X18" s="187"/>
      <c r="Y18" s="187"/>
      <c r="Z18" s="187" t="s">
        <v>8709</v>
      </c>
      <c r="AA18" s="187"/>
      <c r="AB18" s="187"/>
      <c r="AC18" s="187"/>
      <c r="AD18" s="24"/>
    </row>
    <row r="19" spans="1:3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190</v>
      </c>
      <c r="Q21" s="28">
        <v>13</v>
      </c>
      <c r="R21" s="28">
        <v>20</v>
      </c>
      <c r="S21" s="28">
        <v>24</v>
      </c>
      <c r="T21" s="28">
        <v>30</v>
      </c>
      <c r="U21" s="28">
        <v>28</v>
      </c>
      <c r="V21" s="28">
        <v>18</v>
      </c>
      <c r="W21" s="28">
        <v>14</v>
      </c>
      <c r="X21" s="28">
        <v>12</v>
      </c>
      <c r="Y21" s="28">
        <v>20</v>
      </c>
      <c r="Z21" s="28">
        <v>5</v>
      </c>
      <c r="AA21" s="28">
        <v>6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190</v>
      </c>
      <c r="Q22" s="28">
        <v>13</v>
      </c>
      <c r="R22" s="28">
        <v>20</v>
      </c>
      <c r="S22" s="28">
        <v>24</v>
      </c>
      <c r="T22" s="28">
        <v>30</v>
      </c>
      <c r="U22" s="28">
        <v>28</v>
      </c>
      <c r="V22" s="28">
        <v>18</v>
      </c>
      <c r="W22" s="28">
        <v>14</v>
      </c>
      <c r="X22" s="28">
        <v>12</v>
      </c>
      <c r="Y22" s="28">
        <v>20</v>
      </c>
      <c r="Z22" s="28">
        <v>5</v>
      </c>
      <c r="AA22" s="28">
        <v>6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190</v>
      </c>
      <c r="Q23" s="28">
        <v>13</v>
      </c>
      <c r="R23" s="28">
        <v>20</v>
      </c>
      <c r="S23" s="28">
        <v>24</v>
      </c>
      <c r="T23" s="28">
        <v>30</v>
      </c>
      <c r="U23" s="28">
        <v>28</v>
      </c>
      <c r="V23" s="28">
        <v>18</v>
      </c>
      <c r="W23" s="28">
        <v>14</v>
      </c>
      <c r="X23" s="28">
        <v>12</v>
      </c>
      <c r="Y23" s="28">
        <v>20</v>
      </c>
      <c r="Z23" s="28">
        <v>5</v>
      </c>
      <c r="AA23" s="28">
        <v>6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="70" zoomScaleNormal="7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4" t="s">
        <v>10205</v>
      </c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7663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0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10028</v>
      </c>
      <c r="P17" s="187" t="s">
        <v>5074</v>
      </c>
      <c r="Q17" s="193" t="s">
        <v>6242</v>
      </c>
      <c r="R17" s="196"/>
      <c r="S17" s="196"/>
      <c r="T17" s="194"/>
      <c r="U17" s="193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4"/>
      <c r="AG17" s="193" t="s">
        <v>4106</v>
      </c>
      <c r="AH17" s="196"/>
      <c r="AI17" s="196"/>
      <c r="AJ17" s="196"/>
      <c r="AK17" s="194"/>
      <c r="AL17" s="197" t="s">
        <v>4107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3" t="s">
        <v>4108</v>
      </c>
      <c r="BB17" s="194"/>
      <c r="BC17" s="193" t="s">
        <v>4109</v>
      </c>
      <c r="BD17" s="196"/>
      <c r="BE17" s="196"/>
      <c r="BF17" s="196"/>
      <c r="BG17" s="196"/>
      <c r="BH17" s="194"/>
    </row>
    <row r="18" spans="1:60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3"/>
      <c r="Q18" s="187" t="s">
        <v>6170</v>
      </c>
      <c r="R18" s="187" t="s">
        <v>8711</v>
      </c>
      <c r="S18" s="187" t="s">
        <v>8712</v>
      </c>
      <c r="T18" s="187" t="s">
        <v>8713</v>
      </c>
      <c r="U18" s="187" t="s">
        <v>6170</v>
      </c>
      <c r="V18" s="187" t="s">
        <v>6171</v>
      </c>
      <c r="W18" s="187" t="s">
        <v>6172</v>
      </c>
      <c r="X18" s="187" t="s">
        <v>8711</v>
      </c>
      <c r="Y18" s="187" t="s">
        <v>6173</v>
      </c>
      <c r="Z18" s="187" t="s">
        <v>6174</v>
      </c>
      <c r="AA18" s="187" t="s">
        <v>8712</v>
      </c>
      <c r="AB18" s="187" t="s">
        <v>6175</v>
      </c>
      <c r="AC18" s="187" t="s">
        <v>8035</v>
      </c>
      <c r="AD18" s="187" t="s">
        <v>8713</v>
      </c>
      <c r="AE18" s="187" t="s">
        <v>8036</v>
      </c>
      <c r="AF18" s="187" t="s">
        <v>8037</v>
      </c>
      <c r="AG18" s="187" t="s">
        <v>8714</v>
      </c>
      <c r="AH18" s="187" t="s">
        <v>8715</v>
      </c>
      <c r="AI18" s="187" t="s">
        <v>8716</v>
      </c>
      <c r="AJ18" s="187" t="s">
        <v>8717</v>
      </c>
      <c r="AK18" s="187" t="s">
        <v>8718</v>
      </c>
      <c r="AL18" s="187" t="s">
        <v>8714</v>
      </c>
      <c r="AM18" s="187" t="s">
        <v>8038</v>
      </c>
      <c r="AN18" s="187" t="s">
        <v>8039</v>
      </c>
      <c r="AO18" s="187" t="s">
        <v>8715</v>
      </c>
      <c r="AP18" s="187" t="s">
        <v>8040</v>
      </c>
      <c r="AQ18" s="187" t="s">
        <v>8041</v>
      </c>
      <c r="AR18" s="187" t="s">
        <v>8716</v>
      </c>
      <c r="AS18" s="187" t="s">
        <v>8042</v>
      </c>
      <c r="AT18" s="187" t="s">
        <v>8043</v>
      </c>
      <c r="AU18" s="187" t="s">
        <v>8717</v>
      </c>
      <c r="AV18" s="187" t="s">
        <v>8044</v>
      </c>
      <c r="AW18" s="187" t="s">
        <v>8045</v>
      </c>
      <c r="AX18" s="187" t="s">
        <v>8718</v>
      </c>
      <c r="AY18" s="187" t="s">
        <v>8046</v>
      </c>
      <c r="AZ18" s="187" t="s">
        <v>8047</v>
      </c>
      <c r="BA18" s="187" t="s">
        <v>8719</v>
      </c>
      <c r="BB18" s="187" t="s">
        <v>8721</v>
      </c>
      <c r="BC18" s="187" t="s">
        <v>8719</v>
      </c>
      <c r="BD18" s="187" t="s">
        <v>4440</v>
      </c>
      <c r="BE18" s="187" t="s">
        <v>4441</v>
      </c>
      <c r="BF18" s="187" t="s">
        <v>8721</v>
      </c>
      <c r="BG18" s="187" t="s">
        <v>4442</v>
      </c>
      <c r="BH18" s="187" t="s">
        <v>4443</v>
      </c>
    </row>
    <row r="19" spans="1:60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3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="85" zoomScaleNormal="85" zoomScaleSheetLayoutView="70" workbookViewId="0">
      <pane xSplit="15" ySplit="20" topLeftCell="X21" activePane="bottomRight" state="frozen"/>
      <selection activeCell="A14" sqref="A14"/>
      <selection pane="topRight" activeCell="P14" sqref="P14"/>
      <selection pane="bottomLeft" activeCell="A21" sqref="A21"/>
      <selection pane="bottomRight" activeCell="AI31" sqref="AI3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4" t="s">
        <v>11090</v>
      </c>
      <c r="Q14" s="184"/>
      <c r="R14" s="184"/>
      <c r="S14" s="184"/>
      <c r="T14" s="184"/>
      <c r="U14" s="184"/>
      <c r="V14" s="184"/>
      <c r="W14" s="184"/>
      <c r="X14" s="184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5" t="s">
        <v>7663</v>
      </c>
      <c r="Q15" s="185"/>
      <c r="R15" s="185"/>
      <c r="S15" s="185"/>
      <c r="T15" s="185"/>
      <c r="U15" s="185"/>
      <c r="V15" s="185"/>
      <c r="W15" s="185"/>
      <c r="X15" s="185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7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10028</v>
      </c>
      <c r="P16" s="193" t="s">
        <v>5783</v>
      </c>
      <c r="Q16" s="196"/>
      <c r="R16" s="196"/>
      <c r="S16" s="196"/>
      <c r="T16" s="196"/>
      <c r="U16" s="196"/>
      <c r="V16" s="196"/>
      <c r="W16" s="196"/>
      <c r="X16" s="194"/>
      <c r="Y16" s="193" t="s">
        <v>10533</v>
      </c>
      <c r="Z16" s="196"/>
      <c r="AA16" s="196"/>
      <c r="AB16" s="196"/>
      <c r="AC16" s="196"/>
      <c r="AD16" s="194"/>
      <c r="AE16" s="200" t="s">
        <v>10902</v>
      </c>
      <c r="AF16" s="200" t="s">
        <v>5784</v>
      </c>
      <c r="AG16" s="193" t="s">
        <v>5785</v>
      </c>
      <c r="AH16" s="196"/>
      <c r="AI16" s="196"/>
      <c r="AJ16" s="196"/>
      <c r="AK16" s="194"/>
    </row>
    <row r="17" spans="1:3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0" t="s">
        <v>10895</v>
      </c>
      <c r="Q17" s="193" t="s">
        <v>5785</v>
      </c>
      <c r="R17" s="196"/>
      <c r="S17" s="196"/>
      <c r="T17" s="196"/>
      <c r="U17" s="194"/>
      <c r="V17" s="193" t="s">
        <v>5786</v>
      </c>
      <c r="W17" s="196"/>
      <c r="X17" s="194"/>
      <c r="Y17" s="200" t="s">
        <v>7664</v>
      </c>
      <c r="Z17" s="193" t="s">
        <v>5785</v>
      </c>
      <c r="AA17" s="196"/>
      <c r="AB17" s="196"/>
      <c r="AC17" s="196"/>
      <c r="AD17" s="194"/>
      <c r="AE17" s="201"/>
      <c r="AF17" s="201"/>
      <c r="AG17" s="200" t="s">
        <v>2589</v>
      </c>
      <c r="AH17" s="193" t="s">
        <v>10903</v>
      </c>
      <c r="AI17" s="194"/>
      <c r="AJ17" s="200" t="s">
        <v>10904</v>
      </c>
      <c r="AK17" s="200" t="s">
        <v>10905</v>
      </c>
    </row>
    <row r="18" spans="1:3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1"/>
      <c r="Q18" s="200" t="s">
        <v>2589</v>
      </c>
      <c r="R18" s="193" t="s">
        <v>10896</v>
      </c>
      <c r="S18" s="194"/>
      <c r="T18" s="200" t="s">
        <v>10897</v>
      </c>
      <c r="U18" s="200" t="s">
        <v>10898</v>
      </c>
      <c r="V18" s="200" t="s">
        <v>5585</v>
      </c>
      <c r="W18" s="200" t="s">
        <v>5586</v>
      </c>
      <c r="X18" s="200" t="s">
        <v>5587</v>
      </c>
      <c r="Y18" s="201"/>
      <c r="Z18" s="200" t="s">
        <v>2589</v>
      </c>
      <c r="AA18" s="193" t="s">
        <v>10899</v>
      </c>
      <c r="AB18" s="194"/>
      <c r="AC18" s="200" t="s">
        <v>10900</v>
      </c>
      <c r="AD18" s="200" t="s">
        <v>10901</v>
      </c>
      <c r="AE18" s="201"/>
      <c r="AF18" s="201"/>
      <c r="AG18" s="201"/>
      <c r="AH18" s="200" t="s">
        <v>4448</v>
      </c>
      <c r="AI18" s="200" t="s">
        <v>4449</v>
      </c>
      <c r="AJ18" s="201"/>
      <c r="AK18" s="201"/>
    </row>
    <row r="19" spans="1:37" ht="39.950000000000003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202"/>
      <c r="R19" s="23" t="s">
        <v>4448</v>
      </c>
      <c r="S19" s="23" t="s">
        <v>4449</v>
      </c>
      <c r="T19" s="202"/>
      <c r="U19" s="202"/>
      <c r="V19" s="202"/>
      <c r="W19" s="202"/>
      <c r="X19" s="202"/>
      <c r="Y19" s="202"/>
      <c r="Z19" s="202"/>
      <c r="AA19" s="23" t="s">
        <v>4448</v>
      </c>
      <c r="AB19" s="23" t="s">
        <v>4449</v>
      </c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20</v>
      </c>
      <c r="Q21" s="28"/>
      <c r="R21" s="28"/>
      <c r="S21" s="28"/>
      <c r="T21" s="28"/>
      <c r="U21" s="28"/>
      <c r="V21" s="28">
        <v>20</v>
      </c>
      <c r="W21" s="28"/>
      <c r="X21" s="28"/>
      <c r="Y21" s="28"/>
      <c r="Z21" s="28"/>
      <c r="AA21" s="28"/>
      <c r="AB21" s="28"/>
      <c r="AC21" s="28"/>
      <c r="AD21" s="28"/>
      <c r="AE21" s="28">
        <v>20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20</v>
      </c>
      <c r="Q22" s="28"/>
      <c r="R22" s="28"/>
      <c r="S22" s="28"/>
      <c r="T22" s="28"/>
      <c r="U22" s="28"/>
      <c r="V22" s="28">
        <v>20</v>
      </c>
      <c r="W22" s="28"/>
      <c r="X22" s="28"/>
      <c r="Y22" s="28"/>
      <c r="Z22" s="28"/>
      <c r="AA22" s="28"/>
      <c r="AB22" s="28"/>
      <c r="AC22" s="28"/>
      <c r="AD22" s="28"/>
      <c r="AE22" s="28">
        <v>20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10</v>
      </c>
      <c r="Q23" s="28"/>
      <c r="R23" s="28"/>
      <c r="S23" s="28"/>
      <c r="T23" s="28"/>
      <c r="U23" s="28"/>
      <c r="V23" s="28">
        <v>10</v>
      </c>
      <c r="W23" s="28"/>
      <c r="X23" s="28"/>
      <c r="Y23" s="28"/>
      <c r="Z23" s="28"/>
      <c r="AA23" s="28"/>
      <c r="AB23" s="28"/>
      <c r="AC23" s="28"/>
      <c r="AD23" s="28"/>
      <c r="AE23" s="28">
        <v>10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6</v>
      </c>
      <c r="Q29" s="28"/>
      <c r="R29" s="28"/>
      <c r="S29" s="28"/>
      <c r="T29" s="28"/>
      <c r="U29" s="28"/>
      <c r="V29" s="28">
        <v>6</v>
      </c>
      <c r="W29" s="28"/>
      <c r="X29" s="28"/>
      <c r="Y29" s="28"/>
      <c r="Z29" s="28"/>
      <c r="AA29" s="28"/>
      <c r="AB29" s="28"/>
      <c r="AC29" s="28"/>
      <c r="AD29" s="28"/>
      <c r="AE29" s="28">
        <v>6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5</v>
      </c>
      <c r="Q30" s="28"/>
      <c r="R30" s="28"/>
      <c r="S30" s="28"/>
      <c r="T30" s="28"/>
      <c r="U30" s="28"/>
      <c r="V30" s="28">
        <v>5</v>
      </c>
      <c r="W30" s="28"/>
      <c r="X30" s="28"/>
      <c r="Y30" s="28"/>
      <c r="Z30" s="28"/>
      <c r="AA30" s="28"/>
      <c r="AB30" s="28"/>
      <c r="AC30" s="28"/>
      <c r="AD30" s="28"/>
      <c r="AE30" s="28">
        <v>5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1</v>
      </c>
      <c r="Q32" s="28"/>
      <c r="R32" s="28"/>
      <c r="S32" s="28"/>
      <c r="T32" s="28"/>
      <c r="U32" s="28"/>
      <c r="V32" s="28">
        <v>1</v>
      </c>
      <c r="W32" s="28"/>
      <c r="X32" s="28"/>
      <c r="Y32" s="28"/>
      <c r="Z32" s="28"/>
      <c r="AA32" s="28"/>
      <c r="AB32" s="28"/>
      <c r="AC32" s="28"/>
      <c r="AD32" s="28"/>
      <c r="AE32" s="28">
        <v>1</v>
      </c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5</v>
      </c>
      <c r="Q36" s="28"/>
      <c r="R36" s="28"/>
      <c r="S36" s="28"/>
      <c r="T36" s="28"/>
      <c r="U36" s="28"/>
      <c r="V36" s="28">
        <v>5</v>
      </c>
      <c r="W36" s="28"/>
      <c r="X36" s="28"/>
      <c r="Y36" s="28"/>
      <c r="Z36" s="28"/>
      <c r="AA36" s="28"/>
      <c r="AB36" s="28"/>
      <c r="AC36" s="28"/>
      <c r="AD36" s="28"/>
      <c r="AE36" s="28">
        <v>5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5</v>
      </c>
      <c r="Q37" s="28"/>
      <c r="R37" s="28"/>
      <c r="S37" s="28"/>
      <c r="T37" s="28"/>
      <c r="U37" s="28"/>
      <c r="V37" s="28">
        <v>5</v>
      </c>
      <c r="W37" s="28"/>
      <c r="X37" s="28"/>
      <c r="Y37" s="28"/>
      <c r="Z37" s="28"/>
      <c r="AA37" s="28"/>
      <c r="AB37" s="28"/>
      <c r="AC37" s="28"/>
      <c r="AD37" s="28"/>
      <c r="AE37" s="28">
        <v>5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5</v>
      </c>
      <c r="Q38" s="28"/>
      <c r="R38" s="28"/>
      <c r="S38" s="28"/>
      <c r="T38" s="28"/>
      <c r="U38" s="28"/>
      <c r="V38" s="28">
        <v>5</v>
      </c>
      <c r="W38" s="28"/>
      <c r="X38" s="28"/>
      <c r="Y38" s="28"/>
      <c r="Z38" s="28"/>
      <c r="AA38" s="28"/>
      <c r="AB38" s="28"/>
      <c r="AC38" s="28"/>
      <c r="AD38" s="28"/>
      <c r="AE38" s="28">
        <v>5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5</v>
      </c>
      <c r="Q39" s="28"/>
      <c r="R39" s="28"/>
      <c r="S39" s="28"/>
      <c r="T39" s="28"/>
      <c r="U39" s="28"/>
      <c r="V39" s="28">
        <v>5</v>
      </c>
      <c r="W39" s="28"/>
      <c r="X39" s="28"/>
      <c r="Y39" s="28"/>
      <c r="Z39" s="28"/>
      <c r="AA39" s="28"/>
      <c r="AB39" s="28"/>
      <c r="AC39" s="28"/>
      <c r="AD39" s="28"/>
      <c r="AE39" s="28">
        <v>5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5</v>
      </c>
      <c r="Q40" s="28"/>
      <c r="R40" s="28"/>
      <c r="S40" s="28"/>
      <c r="T40" s="28"/>
      <c r="U40" s="28"/>
      <c r="V40" s="28">
        <v>5</v>
      </c>
      <c r="W40" s="28"/>
      <c r="X40" s="28"/>
      <c r="Y40" s="28"/>
      <c r="Z40" s="28"/>
      <c r="AA40" s="28"/>
      <c r="AB40" s="28"/>
      <c r="AC40" s="28"/>
      <c r="AD40" s="28"/>
      <c r="AE40" s="28">
        <v>5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1</v>
      </c>
      <c r="Q42" s="28"/>
      <c r="R42" s="28"/>
      <c r="S42" s="28"/>
      <c r="T42" s="28"/>
      <c r="U42" s="28"/>
      <c r="V42" s="28">
        <v>1</v>
      </c>
      <c r="W42" s="28"/>
      <c r="X42" s="28"/>
      <c r="Y42" s="28"/>
      <c r="Z42" s="28"/>
      <c r="AA42" s="28"/>
      <c r="AB42" s="28"/>
      <c r="AC42" s="28"/>
      <c r="AD42" s="28"/>
      <c r="AE42" s="28">
        <v>1</v>
      </c>
      <c r="AF42" s="28"/>
      <c r="AG42" s="28"/>
      <c r="AH42" s="28"/>
      <c r="AI42" s="28"/>
      <c r="AJ42" s="28"/>
      <c r="AK42" s="28"/>
    </row>
    <row r="44" spans="1:37" x14ac:dyDescent="0.2">
      <c r="P44" s="207" t="s">
        <v>9587</v>
      </c>
      <c r="Q44" s="207"/>
      <c r="R44" s="207"/>
      <c r="S44" s="207"/>
      <c r="T44" s="207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zoomScale="70" zoomScaleNormal="70" workbookViewId="0">
      <selection activeCell="T39" sqref="T39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4" t="s">
        <v>8440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20.100000000000001" customHeight="1" x14ac:dyDescent="0.2">
      <c r="A15" s="184" t="s">
        <v>10218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x14ac:dyDescent="0.2">
      <c r="A16" s="185" t="s">
        <v>7663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</row>
    <row r="17" spans="1:29" ht="20.100000000000001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200" t="s">
        <v>10219</v>
      </c>
      <c r="Q17" s="187" t="s">
        <v>10548</v>
      </c>
      <c r="R17" s="187"/>
      <c r="S17" s="187"/>
      <c r="T17" s="187"/>
      <c r="U17" s="187"/>
      <c r="V17" s="187"/>
      <c r="W17" s="187"/>
      <c r="X17" s="187"/>
      <c r="Y17" s="187"/>
      <c r="Z17" s="193" t="s">
        <v>10222</v>
      </c>
      <c r="AA17" s="196"/>
      <c r="AB17" s="196"/>
      <c r="AC17" s="194"/>
    </row>
    <row r="18" spans="1:29" ht="20.100000000000001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1"/>
      <c r="Q18" s="187" t="s">
        <v>9386</v>
      </c>
      <c r="R18" s="187" t="s">
        <v>10896</v>
      </c>
      <c r="S18" s="187"/>
      <c r="T18" s="187" t="s">
        <v>9387</v>
      </c>
      <c r="U18" s="187" t="s">
        <v>10220</v>
      </c>
      <c r="V18" s="187"/>
      <c r="W18" s="187" t="s">
        <v>9389</v>
      </c>
      <c r="X18" s="193" t="s">
        <v>10221</v>
      </c>
      <c r="Y18" s="194"/>
      <c r="Z18" s="200" t="s">
        <v>10223</v>
      </c>
      <c r="AA18" s="200" t="s">
        <v>10224</v>
      </c>
      <c r="AB18" s="200" t="s">
        <v>9388</v>
      </c>
      <c r="AC18" s="200" t="s">
        <v>10225</v>
      </c>
    </row>
    <row r="19" spans="1:29" ht="80.099999999999994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187"/>
      <c r="R19" s="23" t="s">
        <v>10549</v>
      </c>
      <c r="S19" s="23" t="s">
        <v>10550</v>
      </c>
      <c r="T19" s="187"/>
      <c r="U19" s="23" t="s">
        <v>10549</v>
      </c>
      <c r="V19" s="23" t="s">
        <v>10551</v>
      </c>
      <c r="W19" s="187"/>
      <c r="X19" s="23" t="s">
        <v>10549</v>
      </c>
      <c r="Y19" s="23" t="s">
        <v>10552</v>
      </c>
      <c r="Z19" s="202"/>
      <c r="AA19" s="202"/>
      <c r="AB19" s="202"/>
      <c r="AC19" s="202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186</v>
      </c>
      <c r="Q21" s="28">
        <v>69</v>
      </c>
      <c r="R21" s="28">
        <v>36</v>
      </c>
      <c r="S21" s="28">
        <v>14</v>
      </c>
      <c r="T21" s="28">
        <v>102</v>
      </c>
      <c r="U21" s="28">
        <v>48</v>
      </c>
      <c r="V21" s="28">
        <v>30</v>
      </c>
      <c r="W21" s="28">
        <v>15</v>
      </c>
      <c r="X21" s="28">
        <v>10</v>
      </c>
      <c r="Y21" s="28">
        <v>10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>
        <v>4</v>
      </c>
      <c r="R23" s="28">
        <v>4</v>
      </c>
      <c r="S23" s="28">
        <v>4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13</v>
      </c>
      <c r="Q24" s="28">
        <v>13</v>
      </c>
      <c r="R24" s="28">
        <v>4</v>
      </c>
      <c r="S24" s="28">
        <v>10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17</v>
      </c>
      <c r="Q25" s="28">
        <v>17</v>
      </c>
      <c r="R25" s="28">
        <v>8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15</v>
      </c>
      <c r="Q26" s="28">
        <v>15</v>
      </c>
      <c r="R26" s="28">
        <v>6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28</v>
      </c>
      <c r="Q27" s="28">
        <v>17</v>
      </c>
      <c r="R27" s="28">
        <v>11</v>
      </c>
      <c r="S27" s="28"/>
      <c r="T27" s="28">
        <v>11</v>
      </c>
      <c r="U27" s="28">
        <v>2</v>
      </c>
      <c r="V27" s="28">
        <v>11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28</v>
      </c>
      <c r="Q28" s="28">
        <v>2</v>
      </c>
      <c r="R28" s="28">
        <v>2</v>
      </c>
      <c r="S28" s="28"/>
      <c r="T28" s="28">
        <v>26</v>
      </c>
      <c r="U28" s="28">
        <v>13</v>
      </c>
      <c r="V28" s="28">
        <v>18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26</v>
      </c>
      <c r="Q29" s="28">
        <v>1</v>
      </c>
      <c r="R29" s="28">
        <v>1</v>
      </c>
      <c r="S29" s="28"/>
      <c r="T29" s="28">
        <v>25</v>
      </c>
      <c r="U29" s="28">
        <v>10</v>
      </c>
      <c r="V29" s="28">
        <v>1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15</v>
      </c>
      <c r="Q30" s="28"/>
      <c r="R30" s="28"/>
      <c r="S30" s="28"/>
      <c r="T30" s="28">
        <v>15</v>
      </c>
      <c r="U30" s="28">
        <v>10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18</v>
      </c>
      <c r="Q31" s="28"/>
      <c r="R31" s="28"/>
      <c r="S31" s="28"/>
      <c r="T31" s="28">
        <v>18</v>
      </c>
      <c r="U31" s="28">
        <v>8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10</v>
      </c>
      <c r="Q32" s="28"/>
      <c r="R32" s="28"/>
      <c r="S32" s="28"/>
      <c r="T32" s="28">
        <v>7</v>
      </c>
      <c r="U32" s="28">
        <v>5</v>
      </c>
      <c r="V32" s="28"/>
      <c r="W32" s="28">
        <v>3</v>
      </c>
      <c r="X32" s="28">
        <v>3</v>
      </c>
      <c r="Y32" s="28">
        <v>3</v>
      </c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8</v>
      </c>
      <c r="Q33" s="28"/>
      <c r="R33" s="28"/>
      <c r="S33" s="28"/>
      <c r="T33" s="28"/>
      <c r="U33" s="28"/>
      <c r="V33" s="28"/>
      <c r="W33" s="28">
        <v>8</v>
      </c>
      <c r="X33" s="28">
        <v>5</v>
      </c>
      <c r="Y33" s="28">
        <v>6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4</v>
      </c>
      <c r="Q34" s="28"/>
      <c r="R34" s="28"/>
      <c r="S34" s="28"/>
      <c r="T34" s="28"/>
      <c r="U34" s="28"/>
      <c r="V34" s="28"/>
      <c r="W34" s="28">
        <v>4</v>
      </c>
      <c r="X34" s="28">
        <v>2</v>
      </c>
      <c r="Y34" s="28">
        <v>1</v>
      </c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8" t="s">
        <v>10226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</row>
  </sheetData>
  <sheetProtection password="D949" sheet="1" objects="1" scenarios="1" selectLockedCells="1"/>
  <mergeCells count="19"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zoomScale="70" zoomScaleNormal="7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4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</row>
    <row r="15" spans="1:32" ht="20.100000000000001" customHeight="1" x14ac:dyDescent="0.2">
      <c r="A15" s="184" t="s">
        <v>9392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</row>
    <row r="16" spans="1:32" x14ac:dyDescent="0.2">
      <c r="A16" s="185" t="s">
        <v>7663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</row>
    <row r="17" spans="1:32" ht="15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200" t="s">
        <v>10227</v>
      </c>
      <c r="Q17" s="193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4"/>
      <c r="AC17" s="193" t="s">
        <v>10222</v>
      </c>
      <c r="AD17" s="196"/>
      <c r="AE17" s="196"/>
      <c r="AF17" s="194"/>
    </row>
    <row r="18" spans="1:32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1"/>
      <c r="Q18" s="187" t="s">
        <v>10050</v>
      </c>
      <c r="R18" s="187" t="s">
        <v>10896</v>
      </c>
      <c r="S18" s="187"/>
      <c r="T18" s="187" t="s">
        <v>10051</v>
      </c>
      <c r="U18" s="187" t="s">
        <v>10220</v>
      </c>
      <c r="V18" s="187"/>
      <c r="W18" s="187" t="s">
        <v>10052</v>
      </c>
      <c r="X18" s="193" t="s">
        <v>10221</v>
      </c>
      <c r="Y18" s="194"/>
      <c r="Z18" s="187" t="s">
        <v>8283</v>
      </c>
      <c r="AA18" s="193" t="s">
        <v>10899</v>
      </c>
      <c r="AB18" s="194"/>
      <c r="AC18" s="200" t="s">
        <v>10223</v>
      </c>
      <c r="AD18" s="200" t="s">
        <v>10224</v>
      </c>
      <c r="AE18" s="200" t="s">
        <v>9391</v>
      </c>
      <c r="AF18" s="200" t="s">
        <v>10225</v>
      </c>
    </row>
    <row r="19" spans="1:32" ht="10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187"/>
      <c r="R19" s="23" t="s">
        <v>10549</v>
      </c>
      <c r="S19" s="23" t="s">
        <v>10053</v>
      </c>
      <c r="T19" s="187"/>
      <c r="U19" s="23" t="s">
        <v>10549</v>
      </c>
      <c r="V19" s="23" t="s">
        <v>9390</v>
      </c>
      <c r="W19" s="187"/>
      <c r="X19" s="23" t="s">
        <v>10549</v>
      </c>
      <c r="Y19" s="23" t="s">
        <v>10054</v>
      </c>
      <c r="Z19" s="187"/>
      <c r="AA19" s="23" t="s">
        <v>10549</v>
      </c>
      <c r="AB19" s="23" t="s">
        <v>9969</v>
      </c>
      <c r="AC19" s="202"/>
      <c r="AD19" s="202"/>
      <c r="AE19" s="202"/>
      <c r="AF19" s="202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8" t="s">
        <v>10226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zoomScale="70" zoomScaleNormal="70" workbookViewId="0">
      <selection activeCell="X31" sqref="X3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4" t="s">
        <v>10230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</row>
    <row r="17" spans="1:28" x14ac:dyDescent="0.2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</row>
    <row r="18" spans="1:28" ht="30" customHeight="1" x14ac:dyDescent="0.2">
      <c r="A18" s="187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10028</v>
      </c>
      <c r="P18" s="200" t="s">
        <v>10228</v>
      </c>
      <c r="Q18" s="193" t="s">
        <v>8399</v>
      </c>
      <c r="R18" s="196"/>
      <c r="S18" s="194"/>
      <c r="T18" s="193" t="s">
        <v>8400</v>
      </c>
      <c r="U18" s="196"/>
      <c r="V18" s="196"/>
      <c r="W18" s="194"/>
      <c r="X18" s="200" t="s">
        <v>10803</v>
      </c>
      <c r="Y18" s="187" t="s">
        <v>10229</v>
      </c>
      <c r="Z18" s="187"/>
      <c r="AA18" s="187"/>
    </row>
    <row r="19" spans="1:28" ht="95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201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>
        <v>2</v>
      </c>
      <c r="R21" s="28"/>
      <c r="S21" s="28"/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2</v>
      </c>
      <c r="Q25" s="28">
        <v>2</v>
      </c>
      <c r="R25" s="28"/>
      <c r="S25" s="28"/>
      <c r="T25" s="28"/>
      <c r="U25" s="28"/>
      <c r="V25" s="28"/>
      <c r="W25" s="28"/>
      <c r="X25" s="28"/>
      <c r="Y25" s="28">
        <v>2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1</v>
      </c>
      <c r="Q27" s="28">
        <v>1</v>
      </c>
      <c r="R27" s="28"/>
      <c r="S27" s="28"/>
      <c r="T27" s="51"/>
      <c r="U27" s="51"/>
      <c r="V27" s="51"/>
      <c r="W27" s="51"/>
      <c r="X27" s="28"/>
      <c r="Y27" s="28">
        <v>1</v>
      </c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2" sqref="P22:Q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4" t="s">
        <v>10091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</row>
    <row r="17" spans="1:20" x14ac:dyDescent="0.2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0" ht="15" customHeight="1" x14ac:dyDescent="0.2">
      <c r="A18" s="187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10092</v>
      </c>
      <c r="Q18" s="187"/>
      <c r="R18" s="187"/>
      <c r="S18" s="187" t="s">
        <v>10093</v>
      </c>
      <c r="T18" s="187"/>
    </row>
    <row r="19" spans="1:2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91</v>
      </c>
      <c r="Q21" s="28">
        <v>95</v>
      </c>
      <c r="R21" s="28"/>
      <c r="S21" s="28">
        <v>2</v>
      </c>
      <c r="T21" s="28">
        <v>50</v>
      </c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38</v>
      </c>
      <c r="Q22" s="28">
        <v>31</v>
      </c>
      <c r="R22" s="28"/>
      <c r="S22" s="28">
        <v>2</v>
      </c>
      <c r="T22" s="28">
        <v>50</v>
      </c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38</v>
      </c>
      <c r="Q23" s="28">
        <v>64</v>
      </c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15</v>
      </c>
      <c r="Q24" s="28">
        <v>0</v>
      </c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zoomScale="70" zoomScaleNormal="70" workbookViewId="0">
      <selection activeCell="X23" sqref="X23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4" t="s">
        <v>10234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x14ac:dyDescent="0.2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 spans="1:26" ht="54.95" customHeight="1" x14ac:dyDescent="0.2">
      <c r="A18" s="200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200" t="s">
        <v>10232</v>
      </c>
      <c r="Q18" s="193" t="s">
        <v>5783</v>
      </c>
      <c r="R18" s="196"/>
      <c r="S18" s="194"/>
      <c r="T18" s="193" t="s">
        <v>7114</v>
      </c>
      <c r="U18" s="196"/>
      <c r="V18" s="194"/>
      <c r="W18" s="200" t="s">
        <v>9396</v>
      </c>
      <c r="X18" s="187" t="s">
        <v>10233</v>
      </c>
      <c r="Y18" s="187"/>
      <c r="Z18" s="187"/>
    </row>
    <row r="19" spans="1:26" ht="76.5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2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172</v>
      </c>
      <c r="Q21" s="28">
        <v>55</v>
      </c>
      <c r="R21" s="28">
        <v>102</v>
      </c>
      <c r="S21" s="28">
        <v>15</v>
      </c>
      <c r="T21" s="28"/>
      <c r="U21" s="28"/>
      <c r="V21" s="28"/>
      <c r="W21" s="51"/>
      <c r="X21" s="28">
        <v>172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172</v>
      </c>
      <c r="Q22" s="28">
        <v>55</v>
      </c>
      <c r="R22" s="28">
        <v>102</v>
      </c>
      <c r="S22" s="28">
        <v>15</v>
      </c>
      <c r="T22" s="28"/>
      <c r="U22" s="28"/>
      <c r="V22" s="28"/>
      <c r="W22" s="51"/>
      <c r="X22" s="28">
        <v>172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172</v>
      </c>
      <c r="Q23" s="28">
        <v>55</v>
      </c>
      <c r="R23" s="28">
        <v>102</v>
      </c>
      <c r="S23" s="28">
        <v>15</v>
      </c>
      <c r="T23" s="28"/>
      <c r="U23" s="28"/>
      <c r="V23" s="28"/>
      <c r="W23" s="28"/>
      <c r="X23" s="28">
        <v>172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4" t="s">
        <v>9397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</row>
    <row r="17" spans="1:22" x14ac:dyDescent="0.2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30" customHeight="1" x14ac:dyDescent="0.2">
      <c r="A18" s="200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10028</v>
      </c>
      <c r="P18" s="200" t="s">
        <v>10236</v>
      </c>
      <c r="Q18" s="193" t="s">
        <v>10235</v>
      </c>
      <c r="R18" s="196"/>
      <c r="S18" s="194"/>
      <c r="T18" s="193" t="s">
        <v>10233</v>
      </c>
      <c r="U18" s="196"/>
      <c r="V18" s="194"/>
    </row>
    <row r="19" spans="1:22" ht="5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4" t="s">
        <v>10239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  <c r="R16" s="183"/>
      <c r="S16" s="183"/>
      <c r="T16" s="183"/>
    </row>
    <row r="17" spans="1:21" x14ac:dyDescent="0.2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1" ht="25.5" customHeight="1" x14ac:dyDescent="0.2">
      <c r="A18" s="200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10028</v>
      </c>
      <c r="P18" s="200" t="s">
        <v>9983</v>
      </c>
      <c r="Q18" s="200" t="s">
        <v>10237</v>
      </c>
      <c r="R18" s="193" t="s">
        <v>10238</v>
      </c>
      <c r="S18" s="196"/>
      <c r="T18" s="194"/>
      <c r="U18" s="24"/>
    </row>
    <row r="19" spans="1:21" ht="69.95" customHeight="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02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="70" zoomScaleNormal="7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4" t="s">
        <v>9398</v>
      </c>
      <c r="R15" s="184"/>
      <c r="S15" s="184"/>
      <c r="T15" s="184"/>
      <c r="U15" s="184"/>
      <c r="V15" s="184"/>
      <c r="W15" s="184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5" t="s">
        <v>7663</v>
      </c>
      <c r="R16" s="185"/>
      <c r="S16" s="185"/>
      <c r="T16" s="185"/>
      <c r="U16" s="185"/>
      <c r="V16" s="185"/>
      <c r="W16" s="185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7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200" t="s">
        <v>8255</v>
      </c>
      <c r="Q17" s="200" t="s">
        <v>10240</v>
      </c>
      <c r="R17" s="193" t="s">
        <v>9943</v>
      </c>
      <c r="S17" s="196"/>
      <c r="T17" s="196"/>
      <c r="U17" s="196"/>
      <c r="V17" s="196"/>
      <c r="W17" s="194"/>
      <c r="X17" s="187" t="s">
        <v>10811</v>
      </c>
      <c r="Y17" s="187"/>
      <c r="Z17" s="187"/>
      <c r="AA17" s="187"/>
      <c r="AB17" s="187"/>
      <c r="AC17" s="187"/>
      <c r="AD17" s="187"/>
      <c r="AE17" s="187"/>
      <c r="AF17" s="187"/>
      <c r="AG17" s="187"/>
    </row>
    <row r="18" spans="1:33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1"/>
      <c r="Q18" s="201"/>
      <c r="R18" s="193" t="s">
        <v>9944</v>
      </c>
      <c r="S18" s="196"/>
      <c r="T18" s="194"/>
      <c r="U18" s="193" t="s">
        <v>9945</v>
      </c>
      <c r="V18" s="196"/>
      <c r="W18" s="194"/>
      <c r="X18" s="200" t="s">
        <v>9946</v>
      </c>
      <c r="Y18" s="200" t="s">
        <v>9947</v>
      </c>
      <c r="Z18" s="200" t="s">
        <v>9948</v>
      </c>
      <c r="AA18" s="193" t="s">
        <v>10812</v>
      </c>
      <c r="AB18" s="194"/>
      <c r="AC18" s="200" t="s">
        <v>10813</v>
      </c>
      <c r="AD18" s="200" t="s">
        <v>10814</v>
      </c>
      <c r="AE18" s="187" t="s">
        <v>10241</v>
      </c>
      <c r="AF18" s="187"/>
      <c r="AG18" s="187"/>
    </row>
    <row r="19" spans="1:33" ht="11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202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2"/>
      <c r="Y19" s="202"/>
      <c r="Z19" s="202"/>
      <c r="AA19" s="23" t="s">
        <v>4448</v>
      </c>
      <c r="AB19" s="23" t="s">
        <v>4449</v>
      </c>
      <c r="AC19" s="202"/>
      <c r="AD19" s="202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zoomScale="70" zoomScaleNormal="70" workbookViewId="0">
      <pane xSplit="15" ySplit="20" topLeftCell="P94" activePane="bottomRight" state="frozen"/>
      <selection pane="topRight" activeCell="P1" sqref="P1"/>
      <selection pane="bottomLeft" activeCell="A21" sqref="A21"/>
      <selection pane="bottomRight" activeCell="Z108" sqref="Z10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3" t="s">
        <v>10249</v>
      </c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10" t="s">
        <v>10248</v>
      </c>
      <c r="T15" s="210"/>
      <c r="U15" s="210"/>
      <c r="V15" s="210"/>
      <c r="W15" s="210"/>
      <c r="X15" s="210"/>
      <c r="Y15" s="210"/>
      <c r="Z15" s="210"/>
      <c r="AA15" s="210"/>
      <c r="AB15" s="210"/>
    </row>
    <row r="16" spans="1:28" x14ac:dyDescent="0.2">
      <c r="A16" s="185" t="s">
        <v>7663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30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87" t="s">
        <v>7209</v>
      </c>
      <c r="Q17" s="200" t="s">
        <v>10245</v>
      </c>
      <c r="R17" s="187" t="s">
        <v>10250</v>
      </c>
      <c r="S17" s="187"/>
      <c r="T17" s="187"/>
      <c r="U17" s="187"/>
      <c r="V17" s="187"/>
      <c r="W17" s="187"/>
      <c r="X17" s="193" t="s">
        <v>10251</v>
      </c>
      <c r="Y17" s="196"/>
      <c r="Z17" s="196"/>
      <c r="AA17" s="194"/>
      <c r="AB17" s="200" t="s">
        <v>10247</v>
      </c>
    </row>
    <row r="18" spans="1:28" ht="39.950000000000003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1"/>
      <c r="R18" s="187" t="s">
        <v>9882</v>
      </c>
      <c r="S18" s="187"/>
      <c r="T18" s="187"/>
      <c r="U18" s="187"/>
      <c r="V18" s="187" t="s">
        <v>9883</v>
      </c>
      <c r="W18" s="187" t="s">
        <v>9452</v>
      </c>
      <c r="X18" s="200" t="s">
        <v>9882</v>
      </c>
      <c r="Y18" s="200" t="s">
        <v>9453</v>
      </c>
      <c r="Z18" s="200" t="s">
        <v>9454</v>
      </c>
      <c r="AA18" s="200" t="s">
        <v>10246</v>
      </c>
      <c r="AB18" s="201"/>
    </row>
    <row r="19" spans="1:2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2"/>
      <c r="R19" s="23" t="s">
        <v>7141</v>
      </c>
      <c r="S19" s="23" t="s">
        <v>8711</v>
      </c>
      <c r="T19" s="23" t="s">
        <v>8712</v>
      </c>
      <c r="U19" s="23" t="s">
        <v>8713</v>
      </c>
      <c r="V19" s="187"/>
      <c r="W19" s="187"/>
      <c r="X19" s="202"/>
      <c r="Y19" s="202"/>
      <c r="Z19" s="202"/>
      <c r="AA19" s="202"/>
      <c r="AB19" s="202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186</v>
      </c>
      <c r="R21" s="28">
        <v>14</v>
      </c>
      <c r="S21" s="28">
        <v>13</v>
      </c>
      <c r="T21" s="28">
        <v>18</v>
      </c>
      <c r="U21" s="28">
        <v>24</v>
      </c>
      <c r="V21" s="28">
        <v>102</v>
      </c>
      <c r="W21" s="28">
        <v>15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186</v>
      </c>
      <c r="R68" s="28">
        <v>14</v>
      </c>
      <c r="S68" s="28">
        <v>13</v>
      </c>
      <c r="T68" s="28">
        <v>18</v>
      </c>
      <c r="U68" s="28">
        <v>24</v>
      </c>
      <c r="V68" s="28">
        <v>102</v>
      </c>
      <c r="W68" s="28">
        <v>15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>
        <v>186</v>
      </c>
      <c r="R167" s="28">
        <v>14</v>
      </c>
      <c r="S167" s="28">
        <v>13</v>
      </c>
      <c r="T167" s="28">
        <v>18</v>
      </c>
      <c r="U167" s="28">
        <v>24</v>
      </c>
      <c r="V167" s="28">
        <v>102</v>
      </c>
      <c r="W167" s="28">
        <v>15</v>
      </c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38.2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8" t="s">
        <v>10226</v>
      </c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</row>
  </sheetData>
  <sheetProtection password="D949" sheet="1" objects="1" scenarios="1" selectLockedCells="1"/>
  <mergeCells count="18"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="70" zoomScaleNormal="70" zoomScaleSheetLayoutView="85" workbookViewId="0">
      <pane xSplit="15" ySplit="20" topLeftCell="P50" activePane="bottomRight" state="frozen"/>
      <selection activeCell="AB24" sqref="AB24"/>
      <selection pane="topRight" activeCell="AB24" sqref="AB24"/>
      <selection pane="bottomLeft" activeCell="AB24" sqref="AB24"/>
      <selection pane="bottomRight" activeCell="AC57" sqref="AC57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</row>
    <row r="3" spans="1:29" ht="12.75" hidden="1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</row>
    <row r="4" spans="1:29" ht="12.75" hidden="1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</row>
    <row r="5" spans="1:29" ht="12.75" hidden="1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</row>
    <row r="6" spans="1:29" ht="12.75" hidden="1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</row>
    <row r="7" spans="1:29" ht="12.75" hidden="1" customHeight="1" x14ac:dyDescent="0.2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</row>
    <row r="8" spans="1:29" ht="12.75" hidden="1" customHeight="1" x14ac:dyDescent="0.2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</row>
    <row r="9" spans="1:29" ht="12.75" hidden="1" customHeight="1" x14ac:dyDescent="0.2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</row>
    <row r="10" spans="1:29" ht="12.75" hidden="1" customHeight="1" x14ac:dyDescent="0.2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</row>
    <row r="11" spans="1:29" ht="12.75" hidden="1" customHeight="1" x14ac:dyDescent="0.2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</row>
    <row r="12" spans="1:29" ht="12.75" hidden="1" customHeight="1" x14ac:dyDescent="0.2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3" t="s">
        <v>7210</v>
      </c>
      <c r="Q13" s="183"/>
      <c r="R13" s="183"/>
      <c r="S13" s="183"/>
      <c r="T13" s="183"/>
      <c r="U13" s="183"/>
      <c r="V13" s="183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4" t="s">
        <v>9400</v>
      </c>
      <c r="Q14" s="184"/>
      <c r="R14" s="184"/>
      <c r="S14" s="184"/>
      <c r="T14" s="184"/>
      <c r="U14" s="184"/>
      <c r="V14" s="184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5" t="s">
        <v>7144</v>
      </c>
      <c r="Q15" s="185"/>
      <c r="R15" s="185"/>
      <c r="S15" s="185"/>
      <c r="T15" s="185"/>
      <c r="U15" s="185"/>
      <c r="V15" s="185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7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10028</v>
      </c>
      <c r="P16" s="187" t="s">
        <v>5828</v>
      </c>
      <c r="Q16" s="187" t="s">
        <v>10817</v>
      </c>
      <c r="R16" s="187"/>
      <c r="S16" s="187"/>
      <c r="T16" s="187"/>
      <c r="U16" s="187"/>
      <c r="V16" s="187"/>
      <c r="W16" s="187"/>
      <c r="X16" s="187"/>
      <c r="Y16" s="187"/>
      <c r="Z16" s="187" t="s">
        <v>10821</v>
      </c>
      <c r="AA16" s="187"/>
      <c r="AB16" s="187"/>
      <c r="AC16" s="187" t="s">
        <v>7211</v>
      </c>
    </row>
    <row r="17" spans="1:29" ht="65.099999999999994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/>
      <c r="Q17" s="187" t="s">
        <v>7212</v>
      </c>
      <c r="R17" s="187" t="s">
        <v>10818</v>
      </c>
      <c r="S17" s="187" t="s">
        <v>10819</v>
      </c>
      <c r="T17" s="187"/>
      <c r="U17" s="187"/>
      <c r="V17" s="187"/>
      <c r="W17" s="187" t="s">
        <v>3218</v>
      </c>
      <c r="X17" s="187" t="s">
        <v>10820</v>
      </c>
      <c r="Y17" s="187" t="s">
        <v>3219</v>
      </c>
      <c r="Z17" s="187" t="s">
        <v>7213</v>
      </c>
      <c r="AA17" s="187"/>
      <c r="AB17" s="187" t="s">
        <v>7214</v>
      </c>
      <c r="AC17" s="187"/>
    </row>
    <row r="18" spans="1:29" ht="20.100000000000001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/>
      <c r="S18" s="187" t="s">
        <v>7215</v>
      </c>
      <c r="T18" s="187"/>
      <c r="U18" s="187" t="s">
        <v>7216</v>
      </c>
      <c r="V18" s="187"/>
      <c r="W18" s="187"/>
      <c r="X18" s="187"/>
      <c r="Y18" s="187"/>
      <c r="Z18" s="187" t="s">
        <v>4562</v>
      </c>
      <c r="AA18" s="187" t="s">
        <v>4563</v>
      </c>
      <c r="AB18" s="187"/>
      <c r="AC18" s="187"/>
    </row>
    <row r="19" spans="1:29" ht="20.10000000000000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187"/>
      <c r="S19" s="23" t="s">
        <v>4564</v>
      </c>
      <c r="T19" s="23" t="s">
        <v>9264</v>
      </c>
      <c r="U19" s="23" t="s">
        <v>9265</v>
      </c>
      <c r="V19" s="23" t="s">
        <v>9266</v>
      </c>
      <c r="W19" s="187"/>
      <c r="X19" s="187"/>
      <c r="Y19" s="187"/>
      <c r="Z19" s="187"/>
      <c r="AA19" s="187"/>
      <c r="AB19" s="187"/>
      <c r="AC19" s="187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44</v>
      </c>
      <c r="Q21" s="107">
        <v>18</v>
      </c>
      <c r="R21" s="107">
        <v>17</v>
      </c>
      <c r="S21" s="107"/>
      <c r="T21" s="107"/>
      <c r="U21" s="107"/>
      <c r="V21" s="107"/>
      <c r="W21" s="107">
        <v>16</v>
      </c>
      <c r="X21" s="107">
        <v>16</v>
      </c>
      <c r="Y21" s="107">
        <v>10</v>
      </c>
      <c r="Z21" s="107">
        <v>5</v>
      </c>
      <c r="AA21" s="107">
        <v>2</v>
      </c>
      <c r="AB21" s="107">
        <v>30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3</v>
      </c>
      <c r="Q22" s="107">
        <v>3</v>
      </c>
      <c r="R22" s="107">
        <v>3</v>
      </c>
      <c r="S22" s="107"/>
      <c r="T22" s="107"/>
      <c r="U22" s="107"/>
      <c r="V22" s="107"/>
      <c r="W22" s="107"/>
      <c r="X22" s="107"/>
      <c r="Y22" s="107"/>
      <c r="Z22" s="107">
        <v>1</v>
      </c>
      <c r="AA22" s="107"/>
      <c r="AB22" s="107">
        <v>3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2</v>
      </c>
      <c r="Q24" s="107">
        <v>2</v>
      </c>
      <c r="R24" s="107">
        <v>2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2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25</v>
      </c>
      <c r="Q26" s="107">
        <v>15</v>
      </c>
      <c r="R26" s="107">
        <v>14</v>
      </c>
      <c r="S26" s="107"/>
      <c r="T26" s="107"/>
      <c r="U26" s="107"/>
      <c r="V26" s="107"/>
      <c r="W26" s="107">
        <v>10</v>
      </c>
      <c r="X26" s="107">
        <v>10</v>
      </c>
      <c r="Y26" s="107"/>
      <c r="Z26" s="107">
        <v>4</v>
      </c>
      <c r="AA26" s="107">
        <v>2</v>
      </c>
      <c r="AB26" s="107">
        <v>16</v>
      </c>
      <c r="AC26" s="83">
        <v>36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22</v>
      </c>
      <c r="Q27" s="107">
        <v>13</v>
      </c>
      <c r="R27" s="107">
        <v>12</v>
      </c>
      <c r="S27" s="107"/>
      <c r="T27" s="107"/>
      <c r="U27" s="107"/>
      <c r="V27" s="107"/>
      <c r="W27" s="107">
        <v>9</v>
      </c>
      <c r="X27" s="107">
        <v>9</v>
      </c>
      <c r="Y27" s="107"/>
      <c r="Z27" s="107">
        <v>4</v>
      </c>
      <c r="AA27" s="107">
        <v>2</v>
      </c>
      <c r="AB27" s="107">
        <v>15</v>
      </c>
      <c r="AC27" s="83">
        <v>27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1</v>
      </c>
      <c r="R28" s="107">
        <v>1</v>
      </c>
      <c r="S28" s="107"/>
      <c r="T28" s="107"/>
      <c r="U28" s="107"/>
      <c r="V28" s="107"/>
      <c r="W28" s="107">
        <v>3</v>
      </c>
      <c r="X28" s="107">
        <v>3</v>
      </c>
      <c r="Y28" s="107"/>
      <c r="Z28" s="107">
        <v>3</v>
      </c>
      <c r="AA28" s="107"/>
      <c r="AB28" s="107">
        <v>4</v>
      </c>
      <c r="AC28" s="83">
        <v>7.75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2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2</v>
      </c>
      <c r="Q30" s="107">
        <v>2</v>
      </c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>
        <v>1</v>
      </c>
      <c r="AB30" s="107">
        <v>2</v>
      </c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>
        <v>2</v>
      </c>
      <c r="R34" s="107">
        <v>2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/>
      <c r="AB34" s="107">
        <v>2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>
        <v>1</v>
      </c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>
        <v>1</v>
      </c>
      <c r="X36" s="107">
        <v>1</v>
      </c>
      <c r="Y36" s="107"/>
      <c r="Z36" s="107"/>
      <c r="AA36" s="107"/>
      <c r="AB36" s="107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>
        <v>1</v>
      </c>
      <c r="X43" s="107">
        <v>1</v>
      </c>
      <c r="Y43" s="107"/>
      <c r="Z43" s="107"/>
      <c r="AA43" s="107"/>
      <c r="AB43" s="107">
        <v>1</v>
      </c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>
        <v>1</v>
      </c>
      <c r="X44" s="107">
        <v>1</v>
      </c>
      <c r="Y44" s="107"/>
      <c r="Z44" s="107"/>
      <c r="AA44" s="107"/>
      <c r="AB44" s="107">
        <v>1</v>
      </c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>
        <v>1</v>
      </c>
      <c r="X45" s="107">
        <v>1</v>
      </c>
      <c r="Y45" s="107"/>
      <c r="Z45" s="107"/>
      <c r="AA45" s="107"/>
      <c r="AB45" s="107">
        <v>1</v>
      </c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>
        <v>1</v>
      </c>
      <c r="X46" s="107">
        <v>1</v>
      </c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>
        <v>1</v>
      </c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/>
      <c r="R54" s="107"/>
      <c r="S54" s="107"/>
      <c r="T54" s="107"/>
      <c r="U54" s="107"/>
      <c r="V54" s="107"/>
      <c r="W54" s="107">
        <v>1</v>
      </c>
      <c r="X54" s="107">
        <v>1</v>
      </c>
      <c r="Y54" s="107"/>
      <c r="Z54" s="107"/>
      <c r="AA54" s="107"/>
      <c r="AB54" s="107"/>
      <c r="AC54" s="83">
        <v>2</v>
      </c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>
        <v>1</v>
      </c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>
        <v>2</v>
      </c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>
        <v>3</v>
      </c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6</v>
      </c>
      <c r="Q60" s="107"/>
      <c r="R60" s="107"/>
      <c r="S60" s="107"/>
      <c r="T60" s="107"/>
      <c r="U60" s="107"/>
      <c r="V60" s="107"/>
      <c r="W60" s="107">
        <v>6</v>
      </c>
      <c r="X60" s="107">
        <v>6</v>
      </c>
      <c r="Y60" s="107"/>
      <c r="Z60" s="107"/>
      <c r="AA60" s="107"/>
      <c r="AB60" s="107">
        <v>3</v>
      </c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10</v>
      </c>
      <c r="Q61" s="107"/>
      <c r="R61" s="107"/>
      <c r="S61" s="107"/>
      <c r="T61" s="107"/>
      <c r="U61" s="107"/>
      <c r="V61" s="107"/>
      <c r="W61" s="107"/>
      <c r="X61" s="107"/>
      <c r="Y61" s="107">
        <v>10</v>
      </c>
      <c r="Z61" s="107"/>
      <c r="AA61" s="107"/>
      <c r="AB61" s="107">
        <v>8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2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15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12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22</v>
      </c>
    </row>
    <row r="83" spans="1:16" ht="25.5" x14ac:dyDescent="0.25">
      <c r="A83" s="93" t="s">
        <v>9411</v>
      </c>
      <c r="B83" s="37"/>
      <c r="O83" s="74">
        <v>63</v>
      </c>
      <c r="P83" s="105">
        <v>12</v>
      </c>
    </row>
    <row r="84" spans="1:16" ht="25.5" x14ac:dyDescent="0.25">
      <c r="A84" s="93" t="s">
        <v>9412</v>
      </c>
      <c r="B84" s="37"/>
      <c r="O84" s="74">
        <v>64</v>
      </c>
      <c r="P84" s="106">
        <v>12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tabSelected="1" zoomScale="70" zoomScaleNormal="70" workbookViewId="0">
      <pane xSplit="15" ySplit="20" topLeftCell="P21" activePane="bottomRight" state="frozen"/>
      <selection activeCell="P53" activeCellId="3" sqref="P22:P25 P28:P38 P41:P49 P53:P55"/>
      <selection pane="topRight" activeCell="P53" activeCellId="3" sqref="P22:P25 P28:P38 P41:P49 P53:P55"/>
      <selection pane="bottomLeft" activeCell="P53" activeCellId="3" sqref="P22:P25 P28:P38 P41:P49 P53:P55"/>
      <selection pane="bottomRight" activeCell="S48" sqref="S4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4" t="s">
        <v>7145</v>
      </c>
      <c r="Q16" s="184"/>
      <c r="R16" s="184"/>
      <c r="S16" s="184"/>
      <c r="T16" s="184"/>
      <c r="U16" s="184"/>
      <c r="V16" s="184"/>
      <c r="W16" s="184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5" t="s">
        <v>7663</v>
      </c>
      <c r="Q17" s="185"/>
      <c r="R17" s="185"/>
      <c r="S17" s="185"/>
      <c r="T17" s="185"/>
      <c r="U17" s="185"/>
      <c r="V17" s="185"/>
      <c r="W17" s="185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7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8374</v>
      </c>
      <c r="Q18" s="187" t="s">
        <v>10824</v>
      </c>
      <c r="R18" s="187"/>
      <c r="S18" s="187"/>
      <c r="T18" s="187"/>
      <c r="U18" s="187"/>
      <c r="V18" s="193"/>
      <c r="W18" s="187" t="s">
        <v>7146</v>
      </c>
      <c r="X18" s="193" t="s">
        <v>10825</v>
      </c>
      <c r="Y18" s="196"/>
      <c r="Z18" s="196"/>
      <c r="AA18" s="196"/>
      <c r="AB18" s="196"/>
      <c r="AC18" s="194"/>
      <c r="AD18" s="200" t="s">
        <v>4426</v>
      </c>
    </row>
    <row r="19" spans="1:30" ht="2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7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2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44</v>
      </c>
      <c r="Q21" s="86">
        <v>11</v>
      </c>
      <c r="R21" s="86">
        <v>3</v>
      </c>
      <c r="S21" s="86">
        <v>1</v>
      </c>
      <c r="T21" s="86">
        <v>2</v>
      </c>
      <c r="U21" s="86">
        <v>3</v>
      </c>
      <c r="V21" s="86">
        <v>24</v>
      </c>
      <c r="W21" s="107">
        <v>34</v>
      </c>
      <c r="X21" s="86">
        <v>7</v>
      </c>
      <c r="Y21" s="86">
        <v>3</v>
      </c>
      <c r="Z21" s="86">
        <v>1</v>
      </c>
      <c r="AA21" s="86">
        <v>1</v>
      </c>
      <c r="AB21" s="86">
        <v>3</v>
      </c>
      <c r="AC21" s="86">
        <v>19</v>
      </c>
      <c r="AD21" s="86">
        <v>10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3</v>
      </c>
      <c r="Q22" s="86"/>
      <c r="R22" s="86"/>
      <c r="S22" s="86"/>
      <c r="T22" s="86"/>
      <c r="U22" s="86">
        <v>1</v>
      </c>
      <c r="V22" s="86">
        <v>2</v>
      </c>
      <c r="W22" s="107">
        <v>3</v>
      </c>
      <c r="X22" s="86"/>
      <c r="Y22" s="86"/>
      <c r="Z22" s="86"/>
      <c r="AA22" s="86"/>
      <c r="AB22" s="86">
        <v>1</v>
      </c>
      <c r="AC22" s="86">
        <v>2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86"/>
      <c r="R23" s="86"/>
      <c r="S23" s="86"/>
      <c r="T23" s="86"/>
      <c r="U23" s="86"/>
      <c r="V23" s="86">
        <v>1</v>
      </c>
      <c r="W23" s="107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86"/>
      <c r="R24" s="86"/>
      <c r="S24" s="86"/>
      <c r="T24" s="86"/>
      <c r="U24" s="86">
        <v>1</v>
      </c>
      <c r="V24" s="86">
        <v>1</v>
      </c>
      <c r="W24" s="107">
        <v>2</v>
      </c>
      <c r="X24" s="86"/>
      <c r="Y24" s="86"/>
      <c r="Z24" s="86"/>
      <c r="AA24" s="86"/>
      <c r="AB24" s="86">
        <v>1</v>
      </c>
      <c r="AC24" s="86">
        <v>1</v>
      </c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86"/>
      <c r="R25" s="86"/>
      <c r="S25" s="86"/>
      <c r="T25" s="86"/>
      <c r="U25" s="86"/>
      <c r="V25" s="86"/>
      <c r="W25" s="107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25</v>
      </c>
      <c r="Q26" s="86">
        <v>7</v>
      </c>
      <c r="R26" s="86">
        <v>3</v>
      </c>
      <c r="S26" s="86">
        <v>1</v>
      </c>
      <c r="T26" s="86">
        <v>1</v>
      </c>
      <c r="U26" s="86">
        <v>2</v>
      </c>
      <c r="V26" s="86">
        <v>11</v>
      </c>
      <c r="W26" s="107">
        <v>25</v>
      </c>
      <c r="X26" s="86">
        <v>7</v>
      </c>
      <c r="Y26" s="86">
        <v>3</v>
      </c>
      <c r="Z26" s="86">
        <v>1</v>
      </c>
      <c r="AA26" s="86">
        <v>1</v>
      </c>
      <c r="AB26" s="86">
        <v>2</v>
      </c>
      <c r="AC26" s="86">
        <v>11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22</v>
      </c>
      <c r="Q27" s="86">
        <v>6</v>
      </c>
      <c r="R27" s="86">
        <v>3</v>
      </c>
      <c r="S27" s="86"/>
      <c r="T27" s="86">
        <v>1</v>
      </c>
      <c r="U27" s="86">
        <v>2</v>
      </c>
      <c r="V27" s="86">
        <v>10</v>
      </c>
      <c r="W27" s="107">
        <v>22</v>
      </c>
      <c r="X27" s="86">
        <v>6</v>
      </c>
      <c r="Y27" s="86">
        <v>3</v>
      </c>
      <c r="Z27" s="86"/>
      <c r="AA27" s="86">
        <v>1</v>
      </c>
      <c r="AB27" s="86">
        <v>2</v>
      </c>
      <c r="AC27" s="86">
        <v>10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86"/>
      <c r="R28" s="86"/>
      <c r="S28" s="86"/>
      <c r="T28" s="86">
        <v>1</v>
      </c>
      <c r="U28" s="86"/>
      <c r="V28" s="86">
        <v>3</v>
      </c>
      <c r="W28" s="107">
        <v>4</v>
      </c>
      <c r="X28" s="86"/>
      <c r="Y28" s="86"/>
      <c r="Z28" s="86"/>
      <c r="AA28" s="86">
        <v>1</v>
      </c>
      <c r="AB28" s="86"/>
      <c r="AC28" s="86">
        <v>3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86">
        <v>2</v>
      </c>
      <c r="R29" s="86"/>
      <c r="S29" s="86"/>
      <c r="T29" s="86"/>
      <c r="U29" s="86"/>
      <c r="V29" s="86"/>
      <c r="W29" s="107">
        <v>2</v>
      </c>
      <c r="X29" s="86">
        <v>2</v>
      </c>
      <c r="Y29" s="86"/>
      <c r="Z29" s="86"/>
      <c r="AA29" s="86"/>
      <c r="AB29" s="86"/>
      <c r="AC29" s="86"/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2</v>
      </c>
      <c r="Q30" s="86">
        <v>1</v>
      </c>
      <c r="R30" s="86"/>
      <c r="S30" s="86"/>
      <c r="T30" s="86"/>
      <c r="U30" s="86"/>
      <c r="V30" s="86">
        <v>1</v>
      </c>
      <c r="W30" s="107">
        <v>2</v>
      </c>
      <c r="X30" s="86">
        <v>1</v>
      </c>
      <c r="Y30" s="86"/>
      <c r="Z30" s="86"/>
      <c r="AA30" s="86"/>
      <c r="AB30" s="86"/>
      <c r="AC30" s="86">
        <v>1</v>
      </c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86">
        <v>1</v>
      </c>
      <c r="R31" s="86"/>
      <c r="S31" s="86"/>
      <c r="T31" s="86"/>
      <c r="U31" s="86"/>
      <c r="V31" s="86"/>
      <c r="W31" s="107">
        <v>1</v>
      </c>
      <c r="X31" s="86">
        <v>1</v>
      </c>
      <c r="Y31" s="86"/>
      <c r="Z31" s="86"/>
      <c r="AA31" s="86"/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86"/>
      <c r="R32" s="86"/>
      <c r="S32" s="86"/>
      <c r="T32" s="86"/>
      <c r="U32" s="86"/>
      <c r="V32" s="86">
        <v>1</v>
      </c>
      <c r="W32" s="107">
        <v>1</v>
      </c>
      <c r="X32" s="86"/>
      <c r="Y32" s="86"/>
      <c r="Z32" s="86"/>
      <c r="AA32" s="86"/>
      <c r="AB32" s="86"/>
      <c r="AC32" s="86">
        <v>1</v>
      </c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86"/>
      <c r="R33" s="86"/>
      <c r="S33" s="86"/>
      <c r="T33" s="86"/>
      <c r="U33" s="86"/>
      <c r="V33" s="86">
        <v>1</v>
      </c>
      <c r="W33" s="107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86">
        <v>1</v>
      </c>
      <c r="R34" s="86"/>
      <c r="S34" s="86"/>
      <c r="T34" s="86"/>
      <c r="U34" s="86"/>
      <c r="V34" s="86">
        <v>1</v>
      </c>
      <c r="W34" s="107">
        <v>2</v>
      </c>
      <c r="X34" s="86">
        <v>1</v>
      </c>
      <c r="Y34" s="86"/>
      <c r="Z34" s="86"/>
      <c r="AA34" s="86"/>
      <c r="AB34" s="86"/>
      <c r="AC34" s="86">
        <v>1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86"/>
      <c r="R35" s="86"/>
      <c r="S35" s="86"/>
      <c r="T35" s="86"/>
      <c r="U35" s="86">
        <v>1</v>
      </c>
      <c r="V35" s="86"/>
      <c r="W35" s="107">
        <v>1</v>
      </c>
      <c r="X35" s="86"/>
      <c r="Y35" s="86"/>
      <c r="Z35" s="86"/>
      <c r="AA35" s="86"/>
      <c r="AB35" s="86">
        <v>1</v>
      </c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86"/>
      <c r="R36" s="86"/>
      <c r="S36" s="86"/>
      <c r="T36" s="86"/>
      <c r="U36" s="86"/>
      <c r="V36" s="86">
        <v>1</v>
      </c>
      <c r="W36" s="107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86"/>
      <c r="R37" s="86"/>
      <c r="S37" s="86"/>
      <c r="T37" s="86"/>
      <c r="U37" s="86">
        <v>1</v>
      </c>
      <c r="V37" s="86"/>
      <c r="W37" s="107">
        <v>1</v>
      </c>
      <c r="X37" s="86"/>
      <c r="Y37" s="86"/>
      <c r="Z37" s="86"/>
      <c r="AA37" s="86"/>
      <c r="AB37" s="86">
        <v>1</v>
      </c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86">
        <v>1</v>
      </c>
      <c r="R38" s="86"/>
      <c r="S38" s="86"/>
      <c r="T38" s="86"/>
      <c r="U38" s="86"/>
      <c r="V38" s="86"/>
      <c r="W38" s="107">
        <v>1</v>
      </c>
      <c r="X38" s="86">
        <v>1</v>
      </c>
      <c r="Y38" s="86"/>
      <c r="Z38" s="86"/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86">
        <v>1</v>
      </c>
      <c r="R39" s="86"/>
      <c r="S39" s="86"/>
      <c r="T39" s="86"/>
      <c r="U39" s="86"/>
      <c r="V39" s="86"/>
      <c r="W39" s="107">
        <v>1</v>
      </c>
      <c r="X39" s="86">
        <v>1</v>
      </c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86"/>
      <c r="R40" s="86"/>
      <c r="S40" s="86"/>
      <c r="T40" s="86"/>
      <c r="U40" s="86"/>
      <c r="V40" s="86"/>
      <c r="W40" s="107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86"/>
      <c r="R41" s="86"/>
      <c r="S41" s="86"/>
      <c r="T41" s="86"/>
      <c r="U41" s="86"/>
      <c r="V41" s="86"/>
      <c r="W41" s="107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86"/>
      <c r="R42" s="86">
        <v>1</v>
      </c>
      <c r="S42" s="86"/>
      <c r="T42" s="86"/>
      <c r="U42" s="86"/>
      <c r="V42" s="86"/>
      <c r="W42" s="107">
        <v>1</v>
      </c>
      <c r="X42" s="86"/>
      <c r="Y42" s="86">
        <v>1</v>
      </c>
      <c r="Z42" s="86"/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86"/>
      <c r="R43" s="86"/>
      <c r="S43" s="86"/>
      <c r="T43" s="86"/>
      <c r="U43" s="86"/>
      <c r="V43" s="86">
        <v>1</v>
      </c>
      <c r="W43" s="107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86"/>
      <c r="R44" s="86">
        <v>1</v>
      </c>
      <c r="S44" s="86"/>
      <c r="T44" s="86"/>
      <c r="U44" s="86"/>
      <c r="V44" s="86"/>
      <c r="W44" s="107">
        <v>1</v>
      </c>
      <c r="X44" s="86"/>
      <c r="Y44" s="86">
        <v>1</v>
      </c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86"/>
      <c r="R45" s="86">
        <v>1</v>
      </c>
      <c r="S45" s="86"/>
      <c r="T45" s="86"/>
      <c r="U45" s="86"/>
      <c r="V45" s="86"/>
      <c r="W45" s="107">
        <v>1</v>
      </c>
      <c r="X45" s="86"/>
      <c r="Y45" s="86">
        <v>1</v>
      </c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86"/>
      <c r="R46" s="86"/>
      <c r="S46" s="86"/>
      <c r="T46" s="86"/>
      <c r="U46" s="86"/>
      <c r="V46" s="86">
        <v>1</v>
      </c>
      <c r="W46" s="107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86"/>
      <c r="R47" s="86"/>
      <c r="S47" s="86"/>
      <c r="T47" s="86"/>
      <c r="U47" s="86"/>
      <c r="V47" s="86"/>
      <c r="W47" s="107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86"/>
      <c r="R48" s="86"/>
      <c r="S48" s="86"/>
      <c r="T48" s="86"/>
      <c r="U48" s="86"/>
      <c r="V48" s="86"/>
      <c r="W48" s="107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86"/>
      <c r="R49" s="86"/>
      <c r="S49" s="86"/>
      <c r="T49" s="86"/>
      <c r="U49" s="86"/>
      <c r="V49" s="86"/>
      <c r="W49" s="107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86"/>
      <c r="R50" s="86"/>
      <c r="S50" s="86"/>
      <c r="T50" s="86"/>
      <c r="U50" s="86"/>
      <c r="V50" s="86"/>
      <c r="W50" s="107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86"/>
      <c r="R51" s="86"/>
      <c r="S51" s="86"/>
      <c r="T51" s="86"/>
      <c r="U51" s="86"/>
      <c r="V51" s="86"/>
      <c r="W51" s="107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86"/>
      <c r="R52" s="86"/>
      <c r="S52" s="86"/>
      <c r="T52" s="86"/>
      <c r="U52" s="86"/>
      <c r="V52" s="86"/>
      <c r="W52" s="107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86"/>
      <c r="R53" s="86"/>
      <c r="S53" s="86"/>
      <c r="T53" s="86"/>
      <c r="U53" s="86"/>
      <c r="V53" s="86">
        <v>1</v>
      </c>
      <c r="W53" s="107">
        <v>1</v>
      </c>
      <c r="X53" s="86"/>
      <c r="Y53" s="86"/>
      <c r="Z53" s="86"/>
      <c r="AA53" s="86"/>
      <c r="AB53" s="86"/>
      <c r="AC53" s="86">
        <v>1</v>
      </c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86"/>
      <c r="R54" s="86"/>
      <c r="S54" s="86">
        <v>1</v>
      </c>
      <c r="T54" s="86"/>
      <c r="U54" s="86"/>
      <c r="V54" s="86"/>
      <c r="W54" s="107">
        <v>1</v>
      </c>
      <c r="X54" s="86"/>
      <c r="Y54" s="86"/>
      <c r="Z54" s="86">
        <v>1</v>
      </c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86">
        <v>1</v>
      </c>
      <c r="R55" s="86"/>
      <c r="S55" s="86"/>
      <c r="T55" s="86"/>
      <c r="U55" s="86"/>
      <c r="V55" s="86"/>
      <c r="W55" s="107">
        <v>1</v>
      </c>
      <c r="X55" s="86">
        <v>1</v>
      </c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86"/>
      <c r="R56" s="86"/>
      <c r="S56" s="86"/>
      <c r="T56" s="86"/>
      <c r="U56" s="86"/>
      <c r="V56" s="86"/>
      <c r="W56" s="107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86"/>
      <c r="R57" s="86"/>
      <c r="S57" s="86"/>
      <c r="T57" s="86"/>
      <c r="U57" s="86"/>
      <c r="V57" s="86"/>
      <c r="W57" s="107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86"/>
      <c r="R58" s="86"/>
      <c r="S58" s="86"/>
      <c r="T58" s="86"/>
      <c r="U58" s="86"/>
      <c r="V58" s="86"/>
      <c r="W58" s="107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86"/>
      <c r="R59" s="86"/>
      <c r="S59" s="86"/>
      <c r="T59" s="86"/>
      <c r="U59" s="86"/>
      <c r="V59" s="86"/>
      <c r="W59" s="107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6</v>
      </c>
      <c r="Q60" s="86"/>
      <c r="R60" s="86"/>
      <c r="S60" s="86"/>
      <c r="T60" s="86"/>
      <c r="U60" s="86"/>
      <c r="V60" s="86">
        <v>6</v>
      </c>
      <c r="W60" s="107">
        <v>6</v>
      </c>
      <c r="X60" s="86"/>
      <c r="Y60" s="86"/>
      <c r="Z60" s="86"/>
      <c r="AA60" s="86"/>
      <c r="AB60" s="86"/>
      <c r="AC60" s="86">
        <v>6</v>
      </c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10</v>
      </c>
      <c r="Q61" s="86">
        <v>4</v>
      </c>
      <c r="R61" s="86"/>
      <c r="S61" s="86"/>
      <c r="T61" s="86">
        <v>1</v>
      </c>
      <c r="U61" s="86"/>
      <c r="V61" s="86">
        <v>5</v>
      </c>
      <c r="W61" s="107"/>
      <c r="X61" s="86"/>
      <c r="Y61" s="86"/>
      <c r="Z61" s="86"/>
      <c r="AA61" s="86"/>
      <c r="AB61" s="86"/>
      <c r="AC61" s="86"/>
      <c r="AD61" s="86">
        <v>10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4" t="s">
        <v>5826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spans="1:18" ht="20.100000000000001" customHeight="1" x14ac:dyDescent="0.2">
      <c r="A17" s="184" t="s">
        <v>5827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 x14ac:dyDescent="0.2">
      <c r="A18" s="185" t="s">
        <v>7144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3" t="s">
        <v>9986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7" x14ac:dyDescent="0.2">
      <c r="A18" s="185" t="s">
        <v>7663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zoomScale="70" zoomScaleNormal="70" workbookViewId="0">
      <pane xSplit="15" ySplit="20" topLeftCell="P43" activePane="bottomRight" state="frozen"/>
      <selection pane="topRight" activeCell="P1" sqref="P1"/>
      <selection pane="bottomLeft" activeCell="A21" sqref="A21"/>
      <selection pane="bottomRight" activeCell="P53" sqref="P53:P59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4" t="s">
        <v>7497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x14ac:dyDescent="0.2">
      <c r="A16" s="185" t="s">
        <v>7498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ht="30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87" t="s">
        <v>2965</v>
      </c>
      <c r="Q17" s="187" t="s">
        <v>2966</v>
      </c>
      <c r="R17" s="187"/>
      <c r="S17" s="187" t="s">
        <v>7693</v>
      </c>
      <c r="T17" s="193" t="s">
        <v>7694</v>
      </c>
      <c r="U17" s="196"/>
      <c r="V17" s="194"/>
      <c r="W17" s="187" t="s">
        <v>10348</v>
      </c>
      <c r="X17" s="187"/>
      <c r="Y17" s="187" t="s">
        <v>7137</v>
      </c>
      <c r="Z17" s="187" t="s">
        <v>2524</v>
      </c>
    </row>
    <row r="18" spans="1:26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0" t="s">
        <v>9987</v>
      </c>
      <c r="R18" s="200" t="s">
        <v>7138</v>
      </c>
      <c r="S18" s="187"/>
      <c r="T18" s="200" t="s">
        <v>9987</v>
      </c>
      <c r="U18" s="193" t="s">
        <v>7139</v>
      </c>
      <c r="V18" s="194"/>
      <c r="W18" s="200" t="s">
        <v>9987</v>
      </c>
      <c r="X18" s="200" t="s">
        <v>7140</v>
      </c>
      <c r="Y18" s="187"/>
      <c r="Z18" s="187"/>
    </row>
    <row r="19" spans="1:26" ht="103.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2"/>
      <c r="R19" s="202"/>
      <c r="S19" s="187"/>
      <c r="T19" s="202"/>
      <c r="U19" s="23" t="s">
        <v>7495</v>
      </c>
      <c r="V19" s="23" t="s">
        <v>7496</v>
      </c>
      <c r="W19" s="202"/>
      <c r="X19" s="202"/>
      <c r="Y19" s="187"/>
      <c r="Z19" s="187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57.5</v>
      </c>
      <c r="Q21" s="83">
        <v>57.5</v>
      </c>
      <c r="R21" s="83">
        <v>57.5</v>
      </c>
      <c r="S21" s="107">
        <v>44</v>
      </c>
      <c r="T21" s="107">
        <v>3</v>
      </c>
      <c r="U21" s="107">
        <v>2</v>
      </c>
      <c r="V21" s="107">
        <v>1</v>
      </c>
      <c r="W21" s="107">
        <v>3</v>
      </c>
      <c r="X21" s="107">
        <v>3</v>
      </c>
      <c r="Y21" s="107">
        <v>44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3</v>
      </c>
      <c r="Q22" s="83">
        <v>3</v>
      </c>
      <c r="R22" s="83">
        <v>3</v>
      </c>
      <c r="S22" s="107">
        <v>4</v>
      </c>
      <c r="T22" s="107"/>
      <c r="U22" s="107"/>
      <c r="V22" s="107"/>
      <c r="W22" s="107">
        <v>1</v>
      </c>
      <c r="X22" s="107">
        <v>1</v>
      </c>
      <c r="Y22" s="107">
        <v>3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2</v>
      </c>
      <c r="Q24" s="83">
        <v>2</v>
      </c>
      <c r="R24" s="83">
        <v>2</v>
      </c>
      <c r="S24" s="107">
        <v>3</v>
      </c>
      <c r="T24" s="107"/>
      <c r="U24" s="107"/>
      <c r="V24" s="107"/>
      <c r="W24" s="107">
        <v>1</v>
      </c>
      <c r="X24" s="107">
        <v>1</v>
      </c>
      <c r="Y24" s="107">
        <v>2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36</v>
      </c>
      <c r="Q26" s="83">
        <v>36</v>
      </c>
      <c r="R26" s="83">
        <v>36</v>
      </c>
      <c r="S26" s="107">
        <v>25</v>
      </c>
      <c r="T26" s="107">
        <v>2</v>
      </c>
      <c r="U26" s="107">
        <v>1</v>
      </c>
      <c r="V26" s="107">
        <v>1</v>
      </c>
      <c r="W26" s="107">
        <v>2</v>
      </c>
      <c r="X26" s="107">
        <v>2</v>
      </c>
      <c r="Y26" s="107">
        <v>25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27</v>
      </c>
      <c r="Q27" s="83">
        <v>27</v>
      </c>
      <c r="R27" s="83">
        <v>27</v>
      </c>
      <c r="S27" s="107">
        <v>22</v>
      </c>
      <c r="T27" s="107">
        <v>2</v>
      </c>
      <c r="U27" s="107">
        <v>1</v>
      </c>
      <c r="V27" s="107">
        <v>1</v>
      </c>
      <c r="W27" s="107">
        <v>2</v>
      </c>
      <c r="X27" s="107">
        <v>2</v>
      </c>
      <c r="Y27" s="107">
        <v>22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7.75</v>
      </c>
      <c r="Q28" s="83">
        <v>7.75</v>
      </c>
      <c r="R28" s="83">
        <v>7.75</v>
      </c>
      <c r="S28" s="107">
        <v>5</v>
      </c>
      <c r="T28" s="107"/>
      <c r="U28" s="107"/>
      <c r="V28" s="107"/>
      <c r="W28" s="107">
        <v>1</v>
      </c>
      <c r="X28" s="107">
        <v>1</v>
      </c>
      <c r="Y28" s="107">
        <v>4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</v>
      </c>
      <c r="Q29" s="83">
        <v>2</v>
      </c>
      <c r="R29" s="83">
        <v>2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2</v>
      </c>
      <c r="Q30" s="83">
        <v>2</v>
      </c>
      <c r="R30" s="83">
        <v>2</v>
      </c>
      <c r="S30" s="107">
        <v>1</v>
      </c>
      <c r="T30" s="107">
        <v>1</v>
      </c>
      <c r="U30" s="107"/>
      <c r="V30" s="107">
        <v>1</v>
      </c>
      <c r="W30" s="107"/>
      <c r="X30" s="107"/>
      <c r="Y30" s="107">
        <v>2</v>
      </c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</v>
      </c>
      <c r="Q31" s="83">
        <v>2</v>
      </c>
      <c r="R31" s="83">
        <v>2</v>
      </c>
      <c r="S31" s="107">
        <v>2</v>
      </c>
      <c r="T31" s="107"/>
      <c r="U31" s="107"/>
      <c r="V31" s="107"/>
      <c r="W31" s="107">
        <v>1</v>
      </c>
      <c r="X31" s="107">
        <v>1</v>
      </c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</v>
      </c>
      <c r="Q32" s="83">
        <v>1</v>
      </c>
      <c r="R32" s="83">
        <v>1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</v>
      </c>
      <c r="Q33" s="83">
        <v>1</v>
      </c>
      <c r="R33" s="83">
        <v>1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</v>
      </c>
      <c r="Q34" s="83">
        <v>2</v>
      </c>
      <c r="R34" s="83">
        <v>2</v>
      </c>
      <c r="S34" s="107">
        <v>2</v>
      </c>
      <c r="T34" s="107"/>
      <c r="U34" s="107"/>
      <c r="V34" s="107"/>
      <c r="W34" s="107"/>
      <c r="X34" s="107"/>
      <c r="Y34" s="107">
        <v>2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</v>
      </c>
      <c r="Q36" s="83">
        <v>1</v>
      </c>
      <c r="R36" s="83">
        <v>1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</v>
      </c>
      <c r="Q37" s="83">
        <v>1</v>
      </c>
      <c r="R37" s="83">
        <v>1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1.5</v>
      </c>
      <c r="Q38" s="83">
        <v>1.5</v>
      </c>
      <c r="R38" s="83">
        <v>1.5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</v>
      </c>
      <c r="Q39" s="83">
        <v>1</v>
      </c>
      <c r="R39" s="83">
        <v>1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0.5</v>
      </c>
      <c r="Q40" s="83">
        <v>0.5</v>
      </c>
      <c r="R40" s="83">
        <v>0.5</v>
      </c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1.5</v>
      </c>
      <c r="Q42" s="83">
        <v>1.5</v>
      </c>
      <c r="R42" s="83">
        <v>1.5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</v>
      </c>
      <c r="Q43" s="83">
        <v>1</v>
      </c>
      <c r="R43" s="83">
        <v>1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0.5</v>
      </c>
      <c r="Q44" s="83">
        <v>0.5</v>
      </c>
      <c r="R44" s="83">
        <v>0.5</v>
      </c>
      <c r="S44" s="107"/>
      <c r="T44" s="107">
        <v>1</v>
      </c>
      <c r="U44" s="107">
        <v>1</v>
      </c>
      <c r="V44" s="107"/>
      <c r="W44" s="107"/>
      <c r="X44" s="107"/>
      <c r="Y44" s="107">
        <v>1</v>
      </c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0.5</v>
      </c>
      <c r="Q45" s="83">
        <v>0.5</v>
      </c>
      <c r="R45" s="83">
        <v>0.5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0.5</v>
      </c>
      <c r="Q46" s="83">
        <v>0.5</v>
      </c>
      <c r="R46" s="83">
        <v>0.5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0.75</v>
      </c>
      <c r="Q47" s="83">
        <v>0.75</v>
      </c>
      <c r="R47" s="83">
        <v>0.75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2</v>
      </c>
      <c r="Q54" s="83">
        <v>2</v>
      </c>
      <c r="R54" s="83">
        <v>2</v>
      </c>
      <c r="S54" s="107">
        <v>1</v>
      </c>
      <c r="T54" s="107"/>
      <c r="U54" s="107"/>
      <c r="V54" s="107"/>
      <c r="W54" s="107"/>
      <c r="X54" s="107"/>
      <c r="Y54" s="107">
        <v>1</v>
      </c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2</v>
      </c>
      <c r="Q56" s="83">
        <v>2</v>
      </c>
      <c r="R56" s="83">
        <v>2</v>
      </c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3</v>
      </c>
      <c r="Q59" s="83">
        <v>3</v>
      </c>
      <c r="R59" s="83">
        <v>3</v>
      </c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6</v>
      </c>
      <c r="Q60" s="83">
        <v>6</v>
      </c>
      <c r="R60" s="83">
        <v>6</v>
      </c>
      <c r="S60" s="107">
        <v>5</v>
      </c>
      <c r="T60" s="107">
        <v>1</v>
      </c>
      <c r="U60" s="107">
        <v>1</v>
      </c>
      <c r="V60" s="107"/>
      <c r="W60" s="107"/>
      <c r="X60" s="107"/>
      <c r="Y60" s="107">
        <v>6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12.5</v>
      </c>
      <c r="Q61" s="83">
        <v>12.5</v>
      </c>
      <c r="R61" s="83">
        <v>12.5</v>
      </c>
      <c r="S61" s="107">
        <v>10</v>
      </c>
      <c r="T61" s="107"/>
      <c r="U61" s="107"/>
      <c r="V61" s="107"/>
      <c r="W61" s="107"/>
      <c r="X61" s="107"/>
      <c r="Y61" s="107">
        <v>10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11" t="s">
        <v>9417</v>
      </c>
      <c r="Q70" s="211"/>
      <c r="R70" s="211"/>
      <c r="S70" s="211"/>
      <c r="T70" s="211"/>
      <c r="U70" s="211"/>
      <c r="V70" s="211"/>
      <c r="W70" s="211"/>
      <c r="X70" s="211"/>
      <c r="Y70" s="211"/>
      <c r="Z70" s="211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="70" zoomScaleNormal="70" workbookViewId="0">
      <pane xSplit="15" ySplit="20" topLeftCell="P58" activePane="bottomRight" state="frozen"/>
      <selection pane="topRight" activeCell="P1" sqref="P1"/>
      <selection pane="bottomLeft" activeCell="A21" sqref="A21"/>
      <selection pane="bottomRight" activeCell="V76" sqref="V76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4" t="s">
        <v>7511</v>
      </c>
      <c r="Q15" s="184"/>
      <c r="R15" s="184"/>
      <c r="S15" s="184"/>
      <c r="T15" s="184"/>
      <c r="U15" s="184"/>
      <c r="V15" s="184"/>
      <c r="W15" s="184"/>
      <c r="X15" s="184"/>
      <c r="Y15" s="184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5" t="s">
        <v>7663</v>
      </c>
      <c r="Q16" s="223"/>
      <c r="R16" s="223"/>
      <c r="S16" s="223"/>
      <c r="T16" s="223"/>
      <c r="U16" s="223"/>
      <c r="V16" s="223"/>
      <c r="W16" s="223"/>
      <c r="X16" s="223"/>
      <c r="Y16" s="223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87" t="s">
        <v>5899</v>
      </c>
      <c r="Q17" s="221" t="s">
        <v>7499</v>
      </c>
      <c r="R17" s="221"/>
      <c r="S17" s="221"/>
      <c r="T17" s="221"/>
      <c r="U17" s="221"/>
      <c r="V17" s="221"/>
      <c r="W17" s="221"/>
      <c r="X17" s="221"/>
      <c r="Y17" s="221"/>
      <c r="Z17" s="221"/>
      <c r="AA17" s="196"/>
      <c r="AB17" s="196"/>
      <c r="AC17" s="196"/>
      <c r="AD17" s="196"/>
      <c r="AE17" s="196"/>
      <c r="AF17" s="196"/>
      <c r="AG17" s="196"/>
      <c r="AH17" s="196"/>
      <c r="AI17" s="196"/>
      <c r="AJ17" s="194"/>
    </row>
    <row r="18" spans="1:36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4" t="s">
        <v>7500</v>
      </c>
      <c r="R18" s="202"/>
      <c r="S18" s="202" t="s">
        <v>7501</v>
      </c>
      <c r="T18" s="202"/>
      <c r="U18" s="202" t="s">
        <v>7502</v>
      </c>
      <c r="V18" s="202"/>
      <c r="W18" s="202" t="s">
        <v>7503</v>
      </c>
      <c r="X18" s="202"/>
      <c r="Y18" s="202" t="s">
        <v>7504</v>
      </c>
      <c r="Z18" s="202"/>
      <c r="AA18" s="187" t="s">
        <v>7505</v>
      </c>
      <c r="AB18" s="187"/>
      <c r="AC18" s="187" t="s">
        <v>7506</v>
      </c>
      <c r="AD18" s="187"/>
      <c r="AE18" s="187" t="s">
        <v>7507</v>
      </c>
      <c r="AF18" s="187"/>
      <c r="AG18" s="187" t="s">
        <v>7508</v>
      </c>
      <c r="AH18" s="187"/>
      <c r="AI18" s="187" t="s">
        <v>7509</v>
      </c>
      <c r="AJ18" s="187"/>
    </row>
    <row r="19" spans="1:36" ht="25.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44</v>
      </c>
      <c r="Q21" s="107">
        <v>9</v>
      </c>
      <c r="R21" s="107">
        <v>5</v>
      </c>
      <c r="S21" s="107">
        <v>5</v>
      </c>
      <c r="T21" s="107">
        <v>2</v>
      </c>
      <c r="U21" s="107">
        <v>5</v>
      </c>
      <c r="V21" s="107">
        <v>5</v>
      </c>
      <c r="W21" s="107">
        <v>4</v>
      </c>
      <c r="X21" s="107">
        <v>3</v>
      </c>
      <c r="Y21" s="107">
        <v>8</v>
      </c>
      <c r="Z21" s="107">
        <v>6</v>
      </c>
      <c r="AA21" s="107">
        <v>3</v>
      </c>
      <c r="AB21" s="107">
        <v>3</v>
      </c>
      <c r="AC21" s="107"/>
      <c r="AD21" s="107"/>
      <c r="AE21" s="107">
        <v>5</v>
      </c>
      <c r="AF21" s="107">
        <v>4</v>
      </c>
      <c r="AG21" s="107">
        <v>5</v>
      </c>
      <c r="AH21" s="107">
        <v>2</v>
      </c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3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>
        <v>1</v>
      </c>
      <c r="Z22" s="107">
        <v>1</v>
      </c>
      <c r="AA22" s="107"/>
      <c r="AB22" s="107"/>
      <c r="AC22" s="107"/>
      <c r="AD22" s="107"/>
      <c r="AE22" s="107"/>
      <c r="AF22" s="107"/>
      <c r="AG22" s="107">
        <v>1</v>
      </c>
      <c r="AH22" s="107">
        <v>1</v>
      </c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>
        <v>1</v>
      </c>
      <c r="Z23" s="107">
        <v>1</v>
      </c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/>
      <c r="Z24" s="107"/>
      <c r="AA24" s="107"/>
      <c r="AB24" s="107"/>
      <c r="AC24" s="107"/>
      <c r="AD24" s="107"/>
      <c r="AE24" s="107"/>
      <c r="AF24" s="107"/>
      <c r="AG24" s="107">
        <v>1</v>
      </c>
      <c r="AH24" s="107">
        <v>1</v>
      </c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25</v>
      </c>
      <c r="Q26" s="107">
        <v>6</v>
      </c>
      <c r="R26" s="107">
        <v>5</v>
      </c>
      <c r="S26" s="107">
        <v>3</v>
      </c>
      <c r="T26" s="107"/>
      <c r="U26" s="107">
        <v>2</v>
      </c>
      <c r="V26" s="107">
        <v>2</v>
      </c>
      <c r="W26" s="107">
        <v>1</v>
      </c>
      <c r="X26" s="107"/>
      <c r="Y26" s="107">
        <v>1</v>
      </c>
      <c r="Z26" s="107">
        <v>1</v>
      </c>
      <c r="AA26" s="107">
        <v>3</v>
      </c>
      <c r="AB26" s="107">
        <v>3</v>
      </c>
      <c r="AC26" s="107"/>
      <c r="AD26" s="107"/>
      <c r="AE26" s="107">
        <v>5</v>
      </c>
      <c r="AF26" s="107">
        <v>4</v>
      </c>
      <c r="AG26" s="107">
        <v>4</v>
      </c>
      <c r="AH26" s="107">
        <v>1</v>
      </c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22</v>
      </c>
      <c r="Q27" s="107">
        <v>5</v>
      </c>
      <c r="R27" s="107">
        <v>4</v>
      </c>
      <c r="S27" s="107">
        <v>2</v>
      </c>
      <c r="T27" s="107"/>
      <c r="U27" s="107">
        <v>2</v>
      </c>
      <c r="V27" s="107">
        <v>2</v>
      </c>
      <c r="W27" s="107"/>
      <c r="X27" s="107"/>
      <c r="Y27" s="107">
        <v>1</v>
      </c>
      <c r="Z27" s="107">
        <v>1</v>
      </c>
      <c r="AA27" s="107">
        <v>3</v>
      </c>
      <c r="AB27" s="107">
        <v>3</v>
      </c>
      <c r="AC27" s="107"/>
      <c r="AD27" s="107"/>
      <c r="AE27" s="107">
        <v>5</v>
      </c>
      <c r="AF27" s="107">
        <v>4</v>
      </c>
      <c r="AG27" s="107">
        <v>4</v>
      </c>
      <c r="AH27" s="107">
        <v>1</v>
      </c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/>
      <c r="T28" s="107"/>
      <c r="U28" s="107">
        <v>1</v>
      </c>
      <c r="V28" s="107">
        <v>1</v>
      </c>
      <c r="W28" s="107"/>
      <c r="X28" s="107"/>
      <c r="Y28" s="107"/>
      <c r="Z28" s="107"/>
      <c r="AA28" s="107">
        <v>2</v>
      </c>
      <c r="AB28" s="107">
        <v>2</v>
      </c>
      <c r="AC28" s="107"/>
      <c r="AD28" s="107"/>
      <c r="AE28" s="107">
        <v>1</v>
      </c>
      <c r="AF28" s="107">
        <v>1</v>
      </c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>
        <v>1</v>
      </c>
      <c r="V29" s="107">
        <v>1</v>
      </c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2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>
        <v>1</v>
      </c>
      <c r="AF30" s="107">
        <v>1</v>
      </c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>
        <v>1</v>
      </c>
      <c r="Z31" s="107">
        <v>1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>
        <v>1</v>
      </c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>
        <v>1</v>
      </c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>
        <v>1</v>
      </c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>
        <v>1</v>
      </c>
      <c r="AF36" s="107">
        <v>1</v>
      </c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>
        <v>1</v>
      </c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>
        <v>1</v>
      </c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>
        <v>1</v>
      </c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1</v>
      </c>
      <c r="AF43" s="107">
        <v>1</v>
      </c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>
        <v>1</v>
      </c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>
        <v>1</v>
      </c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/>
      <c r="R54" s="107"/>
      <c r="S54" s="107"/>
      <c r="T54" s="107"/>
      <c r="U54" s="107"/>
      <c r="V54" s="107"/>
      <c r="W54" s="107">
        <v>1</v>
      </c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6</v>
      </c>
      <c r="Q60" s="107">
        <v>1</v>
      </c>
      <c r="R60" s="107"/>
      <c r="S60" s="107"/>
      <c r="T60" s="107"/>
      <c r="U60" s="107"/>
      <c r="V60" s="107"/>
      <c r="W60" s="107"/>
      <c r="X60" s="107"/>
      <c r="Y60" s="107">
        <v>5</v>
      </c>
      <c r="Z60" s="107">
        <v>3</v>
      </c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10</v>
      </c>
      <c r="Q61" s="107">
        <v>2</v>
      </c>
      <c r="R61" s="107"/>
      <c r="S61" s="107">
        <v>2</v>
      </c>
      <c r="T61" s="107">
        <v>2</v>
      </c>
      <c r="U61" s="107">
        <v>3</v>
      </c>
      <c r="V61" s="107">
        <v>3</v>
      </c>
      <c r="W61" s="107">
        <v>2</v>
      </c>
      <c r="X61" s="107">
        <v>2</v>
      </c>
      <c r="Y61" s="107">
        <v>1</v>
      </c>
      <c r="Z61" s="107">
        <v>1</v>
      </c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4" t="s">
        <v>9418</v>
      </c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</row>
    <row r="71" spans="1:36" x14ac:dyDescent="0.2">
      <c r="P71" s="222" t="s">
        <v>705</v>
      </c>
      <c r="Q71" s="222"/>
      <c r="R71" s="222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2"/>
      <c r="Q72" s="222"/>
      <c r="R72" s="222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5" t="s">
        <v>706</v>
      </c>
      <c r="Q73" s="215"/>
      <c r="R73" s="215"/>
      <c r="S73" s="216" t="s">
        <v>11097</v>
      </c>
      <c r="T73" s="216"/>
      <c r="U73" s="216"/>
      <c r="W73" s="216" t="s">
        <v>11098</v>
      </c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7" t="s">
        <v>10961</v>
      </c>
      <c r="T74" s="217"/>
      <c r="U74" s="217"/>
      <c r="W74" s="217" t="s">
        <v>10962</v>
      </c>
      <c r="X74" s="217"/>
      <c r="Y74" s="217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9" t="s">
        <v>11099</v>
      </c>
      <c r="T76" s="219"/>
      <c r="V76" s="111" t="s">
        <v>11100</v>
      </c>
      <c r="W76" s="110"/>
      <c r="Y76" s="212">
        <v>44841</v>
      </c>
      <c r="Z76" s="212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8" t="s">
        <v>10964</v>
      </c>
      <c r="T77" s="218"/>
      <c r="U77" s="89"/>
      <c r="V77" s="220" t="s">
        <v>9308</v>
      </c>
      <c r="W77" s="220"/>
      <c r="X77" s="89"/>
      <c r="Y77" s="213" t="s">
        <v>10965</v>
      </c>
      <c r="Z77" s="213"/>
    </row>
  </sheetData>
  <sheetProtection password="D949" sheet="1" objects="1" scenarios="1" selectLockedCells="1"/>
  <mergeCells count="29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53</vt:i4>
      </vt:variant>
    </vt:vector>
  </HeadingPairs>
  <TitlesOfParts>
    <vt:vector size="86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2.5.3</vt:lpstr>
      <vt:lpstr>Раздел 2.5.1</vt:lpstr>
      <vt:lpstr>Раздел 2.5.2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Лист1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Пользователь</cp:lastModifiedBy>
  <cp:lastPrinted>2021-08-13T13:04:10Z</cp:lastPrinted>
  <dcterms:created xsi:type="dcterms:W3CDTF">2016-08-08T07:38:31Z</dcterms:created>
  <dcterms:modified xsi:type="dcterms:W3CDTF">2023-02-10T07:59:06Z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